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meo\Documents\"/>
    </mc:Choice>
  </mc:AlternateContent>
  <xr:revisionPtr revIDLastSave="0" documentId="13_ncr:1_{6ECC4C81-1577-40D9-9EF9-C5DBB86BBC18}" xr6:coauthVersionLast="47" xr6:coauthVersionMax="47" xr10:uidLastSave="{00000000-0000-0000-0000-000000000000}"/>
  <bookViews>
    <workbookView xWindow="-120" yWindow="-120" windowWidth="29040" windowHeight="15720" activeTab="3" xr2:uid="{38D7CCF6-E6FF-4C44-8D98-B477B8432AA3}"/>
  </bookViews>
  <sheets>
    <sheet name="Clasa a IX-a" sheetId="3" r:id="rId1"/>
    <sheet name="Clasa a X-a" sheetId="6" r:id="rId2"/>
    <sheet name="Clasa a XI-a" sheetId="7" r:id="rId3"/>
    <sheet name="Clasa a XII-a" sheetId="8" r:id="rId4"/>
    <sheet name="C#" sheetId="9" r:id="rId5"/>
  </sheets>
  <definedNames>
    <definedName name="_xlnm.Print_Titles" localSheetId="4">'C#'!$2:$2</definedName>
    <definedName name="_xlnm.Print_Titles" localSheetId="0">'Clasa a IX-a'!$2:$2</definedName>
    <definedName name="_xlnm.Print_Titles" localSheetId="1">'Clasa a X-a'!$2:$2</definedName>
    <definedName name="_xlnm.Print_Titles" localSheetId="2">'Clasa a XI-a'!$2:$2</definedName>
    <definedName name="_xlnm.Print_Titles" localSheetId="3">'Clasa a XII-a'!$2:$2</definedName>
    <definedName name="_xlnm.Print_Area" localSheetId="4">'C#'!$A$1:$G$30</definedName>
    <definedName name="_xlnm.Print_Area" localSheetId="0">'Clasa a IX-a'!$A$1:$G$36</definedName>
    <definedName name="_xlnm.Print_Area" localSheetId="1">'Clasa a X-a'!$A$1:$G$40</definedName>
    <definedName name="_xlnm.Print_Area" localSheetId="2">'Clasa a XI-a'!$A$1:$G$23</definedName>
    <definedName name="_xlnm.Print_Area" localSheetId="3">'Clasa a XII-a'!$A$1:$F$18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9" l="1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" i="9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3" i="7"/>
  <c r="G40" i="6"/>
  <c r="F40" i="6"/>
  <c r="G8" i="6"/>
  <c r="G14" i="6"/>
  <c r="G20" i="6"/>
  <c r="G26" i="6"/>
  <c r="G32" i="6"/>
  <c r="G38" i="6"/>
  <c r="G39" i="6"/>
  <c r="F4" i="6"/>
  <c r="G4" i="6" s="1"/>
  <c r="F5" i="6"/>
  <c r="G5" i="6" s="1"/>
  <c r="F6" i="6"/>
  <c r="G6" i="6" s="1"/>
  <c r="F7" i="6"/>
  <c r="G7" i="6" s="1"/>
  <c r="F8" i="6"/>
  <c r="F9" i="6"/>
  <c r="G9" i="6" s="1"/>
  <c r="F10" i="6"/>
  <c r="G10" i="6" s="1"/>
  <c r="F11" i="6"/>
  <c r="G11" i="6" s="1"/>
  <c r="F12" i="6"/>
  <c r="G12" i="6" s="1"/>
  <c r="F13" i="6"/>
  <c r="G13" i="6" s="1"/>
  <c r="F14" i="6"/>
  <c r="F15" i="6"/>
  <c r="G15" i="6" s="1"/>
  <c r="F16" i="6"/>
  <c r="G16" i="6" s="1"/>
  <c r="F17" i="6"/>
  <c r="G17" i="6" s="1"/>
  <c r="F18" i="6"/>
  <c r="G18" i="6" s="1"/>
  <c r="F19" i="6"/>
  <c r="G19" i="6" s="1"/>
  <c r="F20" i="6"/>
  <c r="F21" i="6"/>
  <c r="G21" i="6" s="1"/>
  <c r="F22" i="6"/>
  <c r="G22" i="6" s="1"/>
  <c r="F23" i="6"/>
  <c r="G23" i="6" s="1"/>
  <c r="F24" i="6"/>
  <c r="G24" i="6" s="1"/>
  <c r="F25" i="6"/>
  <c r="G25" i="6" s="1"/>
  <c r="F26" i="6"/>
  <c r="F27" i="6"/>
  <c r="G27" i="6" s="1"/>
  <c r="F28" i="6"/>
  <c r="G28" i="6" s="1"/>
  <c r="F29" i="6"/>
  <c r="G29" i="6" s="1"/>
  <c r="F30" i="6"/>
  <c r="G30" i="6" s="1"/>
  <c r="F31" i="6"/>
  <c r="G31" i="6" s="1"/>
  <c r="F32" i="6"/>
  <c r="F33" i="6"/>
  <c r="G33" i="6" s="1"/>
  <c r="F34" i="6"/>
  <c r="G34" i="6" s="1"/>
  <c r="F35" i="6"/>
  <c r="G35" i="6" s="1"/>
  <c r="F36" i="6"/>
  <c r="G36" i="6" s="1"/>
  <c r="F37" i="6"/>
  <c r="G37" i="6" s="1"/>
  <c r="F38" i="6"/>
  <c r="F39" i="6"/>
  <c r="F3" i="6"/>
  <c r="G3" i="6" s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" i="3"/>
</calcChain>
</file>

<file path=xl/sharedStrings.xml><?xml version="1.0" encoding="utf-8"?>
<sst xmlns="http://schemas.openxmlformats.org/spreadsheetml/2006/main" count="268" uniqueCount="202">
  <si>
    <t>Rezultate la contestații - Clasa a IX-a - ONTI 26-29 MAI 2026, Satu Mare</t>
  </si>
  <si>
    <r>
      <rPr>
        <b/>
        <sz val="12"/>
        <rFont val="Arial"/>
        <family val="2"/>
      </rPr>
      <t>NR.
CRT.</t>
    </r>
  </si>
  <si>
    <t>ID</t>
  </si>
  <si>
    <t>Punctaj initial</t>
  </si>
  <si>
    <t>Punctaj dupa contestatie</t>
  </si>
  <si>
    <t>Rezultat</t>
  </si>
  <si>
    <t>Diferenta de punctaj</t>
  </si>
  <si>
    <t>Rezultate la contestații - Clasa a X-a - ONTI 26-29 MAI 2026, Satu Mare</t>
  </si>
  <si>
    <t>Rezultate la contestații - Clasa a XI-a - ONTI 26-29 MAI 2026, Satu Mare</t>
  </si>
  <si>
    <t>Rezultate la contestații - Clasa a XII-a - ONTI 26-29 MAI 2026, Satu Mare</t>
  </si>
  <si>
    <t>Rezultate la contestații - Secțiunea C# - ONTI 26-29 MAI 2026, Satu Mare</t>
  </si>
  <si>
    <t>ONTIC_09_1249</t>
  </si>
  <si>
    <t>1,2,5</t>
  </si>
  <si>
    <t>ONTIC_09_1340</t>
  </si>
  <si>
    <t>1,2,3,5,6</t>
  </si>
  <si>
    <t>ONTIC_09_1452</t>
  </si>
  <si>
    <t>1,2,4,5,6</t>
  </si>
  <si>
    <t>ONTIC_09_1509</t>
  </si>
  <si>
    <t>ONTIC_09_1574</t>
  </si>
  <si>
    <t>ONTIC_09_1627</t>
  </si>
  <si>
    <t>2,3,5</t>
  </si>
  <si>
    <t>ONTIC_09_1673</t>
  </si>
  <si>
    <t>1,3,5</t>
  </si>
  <si>
    <t>ONTIC_09_1887</t>
  </si>
  <si>
    <t>ONTIC_09_2047</t>
  </si>
  <si>
    <t>ONTIC_09_2145</t>
  </si>
  <si>
    <t>ONTIC_09_2558</t>
  </si>
  <si>
    <t>ONTIC_09_3023</t>
  </si>
  <si>
    <t>ONTIC_09_3062</t>
  </si>
  <si>
    <t>ONTIC_09_3118</t>
  </si>
  <si>
    <t>ONTIC_09_3665</t>
  </si>
  <si>
    <t>3,4,5</t>
  </si>
  <si>
    <t>ONTIC_09_3670</t>
  </si>
  <si>
    <t>2,4,5</t>
  </si>
  <si>
    <t>ONTIC_09_3837</t>
  </si>
  <si>
    <t>ONTIC_09_4145</t>
  </si>
  <si>
    <t>ONTIC_09_5077</t>
  </si>
  <si>
    <t>ONTIC_09_5096</t>
  </si>
  <si>
    <t>ONTIC_09_6124</t>
  </si>
  <si>
    <t>3,4,5,6</t>
  </si>
  <si>
    <t>ONTIC_09_6502</t>
  </si>
  <si>
    <t>1,2,3,4,5</t>
  </si>
  <si>
    <t>ONTIC_09_6553</t>
  </si>
  <si>
    <t>ONTIC_09_6786</t>
  </si>
  <si>
    <t>2,3,4,5,6</t>
  </si>
  <si>
    <t>ONTIC_09_7029</t>
  </si>
  <si>
    <t>ONTIC_09_7293</t>
  </si>
  <si>
    <t>ONTIC_09_8531</t>
  </si>
  <si>
    <t>2,3,4,5</t>
  </si>
  <si>
    <t>ONTIC_09_8630</t>
  </si>
  <si>
    <t>ONTIC_09_8711</t>
  </si>
  <si>
    <t>ONTIC_09_8946</t>
  </si>
  <si>
    <t>ONTIC_09_9162</t>
  </si>
  <si>
    <t>ONTIC_09_9225</t>
  </si>
  <si>
    <t>ONTIC_09_9513</t>
  </si>
  <si>
    <t>ONTIC_09_9670</t>
  </si>
  <si>
    <t>Subiectul</t>
  </si>
  <si>
    <t>ONTIC_10_1057</t>
  </si>
  <si>
    <t>ONTIC_10_1126</t>
  </si>
  <si>
    <t>ONTIC_10_1238</t>
  </si>
  <si>
    <t>1,3,7</t>
  </si>
  <si>
    <t>ONTIC_10_1256</t>
  </si>
  <si>
    <t>ONTIC_10_1301</t>
  </si>
  <si>
    <t>ONTIC_10_1815</t>
  </si>
  <si>
    <t>3,5,6</t>
  </si>
  <si>
    <t>ONTIC_10_1842</t>
  </si>
  <si>
    <t>1,3,6,7</t>
  </si>
  <si>
    <t>ONTIC_10_2025</t>
  </si>
  <si>
    <t>1,5,7</t>
  </si>
  <si>
    <t>ONTIC_10_2040</t>
  </si>
  <si>
    <t>3,5,7</t>
  </si>
  <si>
    <t>ONTIC_10_2045</t>
  </si>
  <si>
    <t>1,4,5</t>
  </si>
  <si>
    <t>ONTIC_10_2557</t>
  </si>
  <si>
    <t>1,2,3,4,5,6,7</t>
  </si>
  <si>
    <t>ONTIC_10_2745</t>
  </si>
  <si>
    <t>ONTIC_10_2901</t>
  </si>
  <si>
    <t>1,3,5,8</t>
  </si>
  <si>
    <t>ONTIC_10_3063</t>
  </si>
  <si>
    <t>1,3,6</t>
  </si>
  <si>
    <t>ONTIC_10_3263</t>
  </si>
  <si>
    <t>3,5,6,8</t>
  </si>
  <si>
    <t>ONTIC_10_3578</t>
  </si>
  <si>
    <t>1,3,4,6</t>
  </si>
  <si>
    <t>ONTIC_10_3819</t>
  </si>
  <si>
    <t>ONTIC_10_3980</t>
  </si>
  <si>
    <t>ONTIC_10_4222</t>
  </si>
  <si>
    <t>ONTIC_10_4233</t>
  </si>
  <si>
    <t>ONTIC_10_4249</t>
  </si>
  <si>
    <t>5,7,8</t>
  </si>
  <si>
    <t>ONTIC_10_4520</t>
  </si>
  <si>
    <t>ONTIC_10_5300</t>
  </si>
  <si>
    <t>ONTIC_10_5471</t>
  </si>
  <si>
    <t>7, 8</t>
  </si>
  <si>
    <t>ONTIC_10_5594</t>
  </si>
  <si>
    <t>1, 3, 5</t>
  </si>
  <si>
    <t>ONTIC_10_5685</t>
  </si>
  <si>
    <t>ONTIC_10_5880</t>
  </si>
  <si>
    <t>ONTIC_10_6162</t>
  </si>
  <si>
    <t>ONTIC_10_6484</t>
  </si>
  <si>
    <t>ONTIC_10_6716</t>
  </si>
  <si>
    <t>3, 4, 5,6</t>
  </si>
  <si>
    <t>ONTIC_10_6747</t>
  </si>
  <si>
    <t>ONTIC_10_7276</t>
  </si>
  <si>
    <t>4,5,6,7,8</t>
  </si>
  <si>
    <t>ONTIC_10_7408</t>
  </si>
  <si>
    <t>3,4,5,6,7</t>
  </si>
  <si>
    <t>ONTIC_10_7782</t>
  </si>
  <si>
    <t>1,2,3,4,5,6,7,8</t>
  </si>
  <si>
    <t>ONTIC_10_7806</t>
  </si>
  <si>
    <t>ONTIC_10_8470</t>
  </si>
  <si>
    <t>1, 3,  5, 6, 7</t>
  </si>
  <si>
    <t>ONTIC_10_8549</t>
  </si>
  <si>
    <t>ONTIC_10_8606</t>
  </si>
  <si>
    <t>1,3,4,7</t>
  </si>
  <si>
    <t>ONTIC_11_8446</t>
  </si>
  <si>
    <t>S1, S2, S3, S4</t>
  </si>
  <si>
    <t>Respins</t>
  </si>
  <si>
    <t>ONTIC_11_1542</t>
  </si>
  <si>
    <t>S1</t>
  </si>
  <si>
    <t>ONTIC_11_4938</t>
  </si>
  <si>
    <t>S4</t>
  </si>
  <si>
    <t>ONTIC_11_1424</t>
  </si>
  <si>
    <t>ONTIC_11_3455</t>
  </si>
  <si>
    <t>ONTIC_11_2862</t>
  </si>
  <si>
    <t>S2</t>
  </si>
  <si>
    <t>ONTIC_11_9682</t>
  </si>
  <si>
    <t>ONTIC_11_1952</t>
  </si>
  <si>
    <t>ONTIC_11_1393</t>
  </si>
  <si>
    <t>S1, S4</t>
  </si>
  <si>
    <t>ONTIC_11_8014</t>
  </si>
  <si>
    <t>ONTIC_11_3296</t>
  </si>
  <si>
    <t>S3</t>
  </si>
  <si>
    <t>ONTIC_11_8551</t>
  </si>
  <si>
    <t>S1, S3, S4</t>
  </si>
  <si>
    <t>ONTIC_11_3673</t>
  </si>
  <si>
    <t>S1, S2, S4</t>
  </si>
  <si>
    <t>ONTIC_11_4288</t>
  </si>
  <si>
    <t>ONTIC_11_9350</t>
  </si>
  <si>
    <t>1.2, 1.4, 3.3, 4.2, 4.3</t>
  </si>
  <si>
    <t>ONTIC_11_6928</t>
  </si>
  <si>
    <t>ONTIC_11_2571</t>
  </si>
  <si>
    <t>ONTIC_11_9246</t>
  </si>
  <si>
    <t>S2 , S3 , S4</t>
  </si>
  <si>
    <t>ONTIC_11_9879</t>
  </si>
  <si>
    <t>ONTIC_11_2274</t>
  </si>
  <si>
    <t>ONTIC_11_8323 – 2 contestatii</t>
  </si>
  <si>
    <t>S1;S2;S3</t>
  </si>
  <si>
    <t>ONTIC_12_9293</t>
  </si>
  <si>
    <t>ONTIC_12_8525</t>
  </si>
  <si>
    <t>ONTIC_12_8289</t>
  </si>
  <si>
    <t>ONTIC_12_5002</t>
  </si>
  <si>
    <t>1,3,5,7</t>
  </si>
  <si>
    <t>ONTIC_12_7978</t>
  </si>
  <si>
    <t>3,4,7</t>
  </si>
  <si>
    <t>ONTIC_12_8508</t>
  </si>
  <si>
    <t>ONTIC_12_1166</t>
  </si>
  <si>
    <t>ONTIC_12_7005</t>
  </si>
  <si>
    <t>ONTIC_12_8824</t>
  </si>
  <si>
    <t>ONTIC_12_4946</t>
  </si>
  <si>
    <t>ONTIC_12_8166</t>
  </si>
  <si>
    <t>ONTIC_12_2595</t>
  </si>
  <si>
    <t>ONTIC_12_8470</t>
  </si>
  <si>
    <t>ONTIC_12_6511</t>
  </si>
  <si>
    <t>ONTIC_12_3198</t>
  </si>
  <si>
    <t>ONTIC_12_9321</t>
  </si>
  <si>
    <t>ONTIC_CS_1738</t>
  </si>
  <si>
    <t>ONTIC_CS_2020</t>
  </si>
  <si>
    <t>ONTIC_CS_2185</t>
  </si>
  <si>
    <t>ONTIC_CS_2288</t>
  </si>
  <si>
    <t>ONTIC_CS_2473</t>
  </si>
  <si>
    <t>1,2,4,5,6,</t>
  </si>
  <si>
    <t>ONTIC_CS_2919</t>
  </si>
  <si>
    <t>ONTIC_CS_3067</t>
  </si>
  <si>
    <t>ONTIC_CS_3364</t>
  </si>
  <si>
    <t>ONTIC_CS_3386</t>
  </si>
  <si>
    <t>ONTIC_CS_3551</t>
  </si>
  <si>
    <t>1,2,4</t>
  </si>
  <si>
    <t>ONTIC_CS_3586</t>
  </si>
  <si>
    <t>1 , 2 , 4 , 6, 7</t>
  </si>
  <si>
    <t>ONTIC_CS_4035</t>
  </si>
  <si>
    <t>ONTIC_CS_4513</t>
  </si>
  <si>
    <t>2,4,6</t>
  </si>
  <si>
    <t>ONTIC_CS_5403</t>
  </si>
  <si>
    <t>ONTIC_CS_5650</t>
  </si>
  <si>
    <t>2,3,4</t>
  </si>
  <si>
    <t>ONTIC_CS_5774</t>
  </si>
  <si>
    <t>ONTIC_CS_5789</t>
  </si>
  <si>
    <t>1, 2, 3, 4, 7</t>
  </si>
  <si>
    <t>ONTIC_CS_6180</t>
  </si>
  <si>
    <t>2,5,6</t>
  </si>
  <si>
    <t>ONTIC_CS_6260</t>
  </si>
  <si>
    <t>ONTIC_CS_6523</t>
  </si>
  <si>
    <t>1,3,5,6</t>
  </si>
  <si>
    <t>ONTIC_CS_6866</t>
  </si>
  <si>
    <t>ONTIC_CS_7070</t>
  </si>
  <si>
    <t>ONTIC_CS_7518</t>
  </si>
  <si>
    <t>ONTIC_CS_7960</t>
  </si>
  <si>
    <t>ONTIC_CS_8162</t>
  </si>
  <si>
    <t>ONTIC_CS_8165</t>
  </si>
  <si>
    <t>ONTIC_CS_8429</t>
  </si>
  <si>
    <t>ONTIC_CS_9100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</si>
</sst>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  <color rgb="FF9D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1472-63CF-44DE-A0FE-42D4D7D2C138}">
  <sheetPr>
    <pageSetUpPr fitToPage="1"/>
  </sheetPr>
  <dimension ref="A1:M36"/>
  <sheetViews>
    <sheetView topLeftCell="A13" zoomScaleNormal="100" workbookViewId="0">
      <selection activeCell="B22" sqref="B22"/>
    </sheetView>
  </sheetViews>
  <sheetFormatPr defaultRowHeight="24.75" customHeight="1" x14ac:dyDescent="0.25"/>
  <cols>
    <col min="1" max="1" width="5.7109375" style="2" customWidth="1"/>
    <col min="2" max="2" width="28.7109375" style="2" customWidth="1"/>
    <col min="3" max="3" width="41.7109375" style="2" customWidth="1"/>
    <col min="4" max="7" width="30.7109375" style="2" customWidth="1"/>
    <col min="8" max="16384" width="9.140625" style="2"/>
  </cols>
  <sheetData>
    <row r="1" spans="1:13" ht="45" customHeight="1" thickTop="1" thickBot="1" x14ac:dyDescent="0.3">
      <c r="A1" s="48" t="s">
        <v>0</v>
      </c>
      <c r="B1" s="49"/>
      <c r="C1" s="49"/>
      <c r="D1" s="49"/>
      <c r="E1" s="49"/>
      <c r="F1" s="49"/>
      <c r="G1" s="50"/>
      <c r="H1" s="1"/>
      <c r="I1" s="1"/>
      <c r="J1" s="1"/>
      <c r="K1" s="1"/>
      <c r="L1" s="1"/>
      <c r="M1" s="1"/>
    </row>
    <row r="2" spans="1:13" ht="39.950000000000003" customHeight="1" thickBot="1" x14ac:dyDescent="0.3">
      <c r="A2" s="5" t="s">
        <v>1</v>
      </c>
      <c r="B2" s="6" t="s">
        <v>2</v>
      </c>
      <c r="C2" s="6" t="s">
        <v>56</v>
      </c>
      <c r="D2" s="6" t="s">
        <v>3</v>
      </c>
      <c r="E2" s="6" t="s">
        <v>4</v>
      </c>
      <c r="F2" s="7" t="s">
        <v>6</v>
      </c>
      <c r="G2" s="8" t="s">
        <v>5</v>
      </c>
    </row>
    <row r="3" spans="1:13" ht="24.75" customHeight="1" x14ac:dyDescent="0.25">
      <c r="A3" s="11">
        <v>1</v>
      </c>
      <c r="B3" s="12" t="s">
        <v>11</v>
      </c>
      <c r="C3" s="13" t="s">
        <v>12</v>
      </c>
      <c r="D3" s="13">
        <v>47</v>
      </c>
      <c r="E3" s="13">
        <v>47</v>
      </c>
      <c r="F3" s="14">
        <f>E3-D3</f>
        <v>0</v>
      </c>
      <c r="G3" s="15" t="str">
        <f>IF(F3&gt;0, "ADMIS", "RESPINS")</f>
        <v>RESPINS</v>
      </c>
    </row>
    <row r="4" spans="1:13" ht="24.75" customHeight="1" x14ac:dyDescent="0.25">
      <c r="A4" s="16">
        <v>2</v>
      </c>
      <c r="B4" s="17" t="s">
        <v>13</v>
      </c>
      <c r="C4" s="18" t="s">
        <v>14</v>
      </c>
      <c r="D4" s="18">
        <v>55</v>
      </c>
      <c r="E4" s="18">
        <v>55</v>
      </c>
      <c r="F4" s="19">
        <f t="shared" ref="F4:F36" si="0">E4-D4</f>
        <v>0</v>
      </c>
      <c r="G4" s="20" t="str">
        <f t="shared" ref="G4:G36" si="1">IF(F4&gt;0, "ADMIS", "RESPINS")</f>
        <v>RESPINS</v>
      </c>
    </row>
    <row r="5" spans="1:13" ht="24.75" customHeight="1" x14ac:dyDescent="0.25">
      <c r="A5" s="16">
        <v>3</v>
      </c>
      <c r="B5" s="17" t="s">
        <v>15</v>
      </c>
      <c r="C5" s="18" t="s">
        <v>16</v>
      </c>
      <c r="D5" s="18">
        <v>47</v>
      </c>
      <c r="E5" s="18">
        <v>47</v>
      </c>
      <c r="F5" s="19">
        <f t="shared" si="0"/>
        <v>0</v>
      </c>
      <c r="G5" s="20" t="str">
        <f t="shared" si="1"/>
        <v>RESPINS</v>
      </c>
    </row>
    <row r="6" spans="1:13" ht="24.75" customHeight="1" x14ac:dyDescent="0.25">
      <c r="A6" s="16">
        <v>4</v>
      </c>
      <c r="B6" s="17" t="s">
        <v>17</v>
      </c>
      <c r="C6" s="18">
        <v>3</v>
      </c>
      <c r="D6" s="18">
        <v>66</v>
      </c>
      <c r="E6" s="18">
        <v>66</v>
      </c>
      <c r="F6" s="19">
        <f t="shared" si="0"/>
        <v>0</v>
      </c>
      <c r="G6" s="20" t="str">
        <f t="shared" si="1"/>
        <v>RESPINS</v>
      </c>
    </row>
    <row r="7" spans="1:13" ht="24.75" customHeight="1" x14ac:dyDescent="0.25">
      <c r="A7" s="16">
        <v>5</v>
      </c>
      <c r="B7" s="17" t="s">
        <v>18</v>
      </c>
      <c r="C7" s="18">
        <v>3.5</v>
      </c>
      <c r="D7" s="18">
        <v>46</v>
      </c>
      <c r="E7" s="18">
        <v>46</v>
      </c>
      <c r="F7" s="19">
        <f t="shared" si="0"/>
        <v>0</v>
      </c>
      <c r="G7" s="20" t="str">
        <f t="shared" si="1"/>
        <v>RESPINS</v>
      </c>
    </row>
    <row r="8" spans="1:13" ht="24.75" customHeight="1" x14ac:dyDescent="0.25">
      <c r="A8" s="16">
        <v>6</v>
      </c>
      <c r="B8" s="17" t="s">
        <v>19</v>
      </c>
      <c r="C8" s="18" t="s">
        <v>20</v>
      </c>
      <c r="D8" s="18">
        <v>50</v>
      </c>
      <c r="E8" s="18">
        <v>50</v>
      </c>
      <c r="F8" s="19">
        <f t="shared" si="0"/>
        <v>0</v>
      </c>
      <c r="G8" s="20" t="str">
        <f t="shared" si="1"/>
        <v>RESPINS</v>
      </c>
    </row>
    <row r="9" spans="1:13" ht="24.75" customHeight="1" x14ac:dyDescent="0.25">
      <c r="A9" s="16">
        <v>7</v>
      </c>
      <c r="B9" s="17" t="s">
        <v>21</v>
      </c>
      <c r="C9" s="18" t="s">
        <v>22</v>
      </c>
      <c r="D9" s="18">
        <v>52</v>
      </c>
      <c r="E9" s="18">
        <v>52</v>
      </c>
      <c r="F9" s="19">
        <f t="shared" si="0"/>
        <v>0</v>
      </c>
      <c r="G9" s="20" t="str">
        <f t="shared" si="1"/>
        <v>RESPINS</v>
      </c>
    </row>
    <row r="10" spans="1:13" ht="24.75" customHeight="1" x14ac:dyDescent="0.25">
      <c r="A10" s="16">
        <v>8</v>
      </c>
      <c r="B10" s="17" t="s">
        <v>23</v>
      </c>
      <c r="C10" s="18">
        <v>2</v>
      </c>
      <c r="D10" s="18">
        <v>66</v>
      </c>
      <c r="E10" s="18">
        <v>66</v>
      </c>
      <c r="F10" s="19">
        <f t="shared" si="0"/>
        <v>0</v>
      </c>
      <c r="G10" s="20" t="str">
        <f t="shared" si="1"/>
        <v>RESPINS</v>
      </c>
    </row>
    <row r="11" spans="1:13" ht="24.75" customHeight="1" x14ac:dyDescent="0.25">
      <c r="A11" s="16">
        <v>9</v>
      </c>
      <c r="B11" s="17" t="s">
        <v>24</v>
      </c>
      <c r="C11" s="18">
        <v>3.5</v>
      </c>
      <c r="D11" s="18">
        <v>50</v>
      </c>
      <c r="E11" s="18">
        <v>50</v>
      </c>
      <c r="F11" s="19">
        <f t="shared" si="0"/>
        <v>0</v>
      </c>
      <c r="G11" s="20" t="str">
        <f t="shared" si="1"/>
        <v>RESPINS</v>
      </c>
    </row>
    <row r="12" spans="1:13" ht="24.75" customHeight="1" x14ac:dyDescent="0.25">
      <c r="A12" s="16">
        <v>10</v>
      </c>
      <c r="B12" s="17" t="s">
        <v>25</v>
      </c>
      <c r="C12" s="18" t="s">
        <v>12</v>
      </c>
      <c r="D12" s="18">
        <v>51</v>
      </c>
      <c r="E12" s="18">
        <v>51</v>
      </c>
      <c r="F12" s="19">
        <f t="shared" si="0"/>
        <v>0</v>
      </c>
      <c r="G12" s="20" t="str">
        <f t="shared" si="1"/>
        <v>RESPINS</v>
      </c>
    </row>
    <row r="13" spans="1:13" ht="24.75" customHeight="1" x14ac:dyDescent="0.25">
      <c r="A13" s="16">
        <v>11</v>
      </c>
      <c r="B13" s="17" t="s">
        <v>26</v>
      </c>
      <c r="C13" s="18">
        <v>3.5</v>
      </c>
      <c r="D13" s="18">
        <v>52</v>
      </c>
      <c r="E13" s="18">
        <v>52</v>
      </c>
      <c r="F13" s="19">
        <f t="shared" si="0"/>
        <v>0</v>
      </c>
      <c r="G13" s="20" t="str">
        <f t="shared" si="1"/>
        <v>RESPINS</v>
      </c>
    </row>
    <row r="14" spans="1:13" ht="24.75" customHeight="1" x14ac:dyDescent="0.25">
      <c r="A14" s="16">
        <v>12</v>
      </c>
      <c r="B14" s="17" t="s">
        <v>27</v>
      </c>
      <c r="C14" s="18" t="s">
        <v>12</v>
      </c>
      <c r="D14" s="18">
        <v>51</v>
      </c>
      <c r="E14" s="18">
        <v>51</v>
      </c>
      <c r="F14" s="19">
        <f t="shared" si="0"/>
        <v>0</v>
      </c>
      <c r="G14" s="20" t="str">
        <f t="shared" si="1"/>
        <v>RESPINS</v>
      </c>
    </row>
    <row r="15" spans="1:13" ht="24.75" customHeight="1" x14ac:dyDescent="0.25">
      <c r="A15" s="16">
        <v>13</v>
      </c>
      <c r="B15" s="17" t="s">
        <v>28</v>
      </c>
      <c r="C15" s="18">
        <v>3.5</v>
      </c>
      <c r="D15" s="18">
        <v>53</v>
      </c>
      <c r="E15" s="18">
        <v>53</v>
      </c>
      <c r="F15" s="19">
        <f t="shared" si="0"/>
        <v>0</v>
      </c>
      <c r="G15" s="20" t="str">
        <f t="shared" si="1"/>
        <v>RESPINS</v>
      </c>
    </row>
    <row r="16" spans="1:13" ht="24.75" customHeight="1" x14ac:dyDescent="0.25">
      <c r="A16" s="16">
        <v>14</v>
      </c>
      <c r="B16" s="17" t="s">
        <v>29</v>
      </c>
      <c r="C16" s="18">
        <v>3</v>
      </c>
      <c r="D16" s="18">
        <v>51</v>
      </c>
      <c r="E16" s="18">
        <v>51</v>
      </c>
      <c r="F16" s="19">
        <f t="shared" si="0"/>
        <v>0</v>
      </c>
      <c r="G16" s="20" t="str">
        <f t="shared" si="1"/>
        <v>RESPINS</v>
      </c>
    </row>
    <row r="17" spans="1:7" ht="24.75" customHeight="1" x14ac:dyDescent="0.25">
      <c r="A17" s="16">
        <v>15</v>
      </c>
      <c r="B17" s="17" t="s">
        <v>30</v>
      </c>
      <c r="C17" s="18" t="s">
        <v>31</v>
      </c>
      <c r="D17" s="18">
        <v>57</v>
      </c>
      <c r="E17" s="18">
        <v>57</v>
      </c>
      <c r="F17" s="19">
        <f t="shared" si="0"/>
        <v>0</v>
      </c>
      <c r="G17" s="20" t="str">
        <f t="shared" si="1"/>
        <v>RESPINS</v>
      </c>
    </row>
    <row r="18" spans="1:7" ht="24.75" customHeight="1" x14ac:dyDescent="0.25">
      <c r="A18" s="16">
        <v>16</v>
      </c>
      <c r="B18" s="17" t="s">
        <v>32</v>
      </c>
      <c r="C18" s="18" t="s">
        <v>33</v>
      </c>
      <c r="D18" s="18">
        <v>58</v>
      </c>
      <c r="E18" s="18">
        <v>58</v>
      </c>
      <c r="F18" s="19">
        <f t="shared" si="0"/>
        <v>0</v>
      </c>
      <c r="G18" s="20" t="str">
        <f t="shared" si="1"/>
        <v>RESPINS</v>
      </c>
    </row>
    <row r="19" spans="1:7" ht="24.75" customHeight="1" x14ac:dyDescent="0.25">
      <c r="A19" s="16">
        <v>17</v>
      </c>
      <c r="B19" s="17" t="s">
        <v>34</v>
      </c>
      <c r="C19" s="18">
        <v>2.5</v>
      </c>
      <c r="D19" s="18">
        <v>55</v>
      </c>
      <c r="E19" s="18">
        <v>55</v>
      </c>
      <c r="F19" s="19">
        <f t="shared" si="0"/>
        <v>0</v>
      </c>
      <c r="G19" s="20" t="str">
        <f t="shared" si="1"/>
        <v>RESPINS</v>
      </c>
    </row>
    <row r="20" spans="1:7" ht="24.75" customHeight="1" x14ac:dyDescent="0.25">
      <c r="A20" s="16">
        <v>18</v>
      </c>
      <c r="B20" s="17" t="s">
        <v>35</v>
      </c>
      <c r="C20" s="18" t="s">
        <v>20</v>
      </c>
      <c r="D20" s="18">
        <v>44</v>
      </c>
      <c r="E20" s="18">
        <v>44</v>
      </c>
      <c r="F20" s="19">
        <f t="shared" si="0"/>
        <v>0</v>
      </c>
      <c r="G20" s="20" t="str">
        <f t="shared" si="1"/>
        <v>RESPINS</v>
      </c>
    </row>
    <row r="21" spans="1:7" ht="24.75" customHeight="1" x14ac:dyDescent="0.25">
      <c r="A21" s="16">
        <v>19</v>
      </c>
      <c r="B21" s="17" t="s">
        <v>36</v>
      </c>
      <c r="C21" s="18">
        <v>3.4</v>
      </c>
      <c r="D21" s="18">
        <v>76</v>
      </c>
      <c r="E21" s="18">
        <v>76</v>
      </c>
      <c r="F21" s="19">
        <f t="shared" si="0"/>
        <v>0</v>
      </c>
      <c r="G21" s="20" t="str">
        <f t="shared" si="1"/>
        <v>RESPINS</v>
      </c>
    </row>
    <row r="22" spans="1:7" ht="24.75" customHeight="1" x14ac:dyDescent="0.25">
      <c r="A22" s="21">
        <v>20</v>
      </c>
      <c r="B22" s="22" t="s">
        <v>37</v>
      </c>
      <c r="C22" s="23">
        <v>5</v>
      </c>
      <c r="D22" s="23">
        <v>61</v>
      </c>
      <c r="E22" s="23">
        <v>67</v>
      </c>
      <c r="F22" s="24">
        <f t="shared" si="0"/>
        <v>6</v>
      </c>
      <c r="G22" s="20" t="str">
        <f t="shared" si="1"/>
        <v>ADMIS</v>
      </c>
    </row>
    <row r="23" spans="1:7" ht="24.75" customHeight="1" x14ac:dyDescent="0.25">
      <c r="A23" s="16">
        <v>21</v>
      </c>
      <c r="B23" s="17" t="s">
        <v>38</v>
      </c>
      <c r="C23" s="18" t="s">
        <v>39</v>
      </c>
      <c r="D23" s="18">
        <v>68</v>
      </c>
      <c r="E23" s="18">
        <v>68</v>
      </c>
      <c r="F23" s="19">
        <f t="shared" si="0"/>
        <v>0</v>
      </c>
      <c r="G23" s="20" t="str">
        <f t="shared" si="1"/>
        <v>RESPINS</v>
      </c>
    </row>
    <row r="24" spans="1:7" ht="24.75" customHeight="1" x14ac:dyDescent="0.25">
      <c r="A24" s="16">
        <v>22</v>
      </c>
      <c r="B24" s="17" t="s">
        <v>40</v>
      </c>
      <c r="C24" s="18" t="s">
        <v>41</v>
      </c>
      <c r="D24" s="18">
        <v>49</v>
      </c>
      <c r="E24" s="18">
        <v>49</v>
      </c>
      <c r="F24" s="19">
        <f t="shared" si="0"/>
        <v>0</v>
      </c>
      <c r="G24" s="20" t="str">
        <f t="shared" si="1"/>
        <v>RESPINS</v>
      </c>
    </row>
    <row r="25" spans="1:7" ht="24.75" customHeight="1" x14ac:dyDescent="0.25">
      <c r="A25" s="16">
        <v>23</v>
      </c>
      <c r="B25" s="17" t="s">
        <v>42</v>
      </c>
      <c r="C25" s="18">
        <v>5.6</v>
      </c>
      <c r="D25" s="18">
        <v>40</v>
      </c>
      <c r="E25" s="18">
        <v>40</v>
      </c>
      <c r="F25" s="19">
        <f t="shared" si="0"/>
        <v>0</v>
      </c>
      <c r="G25" s="20" t="str">
        <f t="shared" si="1"/>
        <v>RESPINS</v>
      </c>
    </row>
    <row r="26" spans="1:7" ht="24.75" customHeight="1" x14ac:dyDescent="0.25">
      <c r="A26" s="16">
        <v>24</v>
      </c>
      <c r="B26" s="17" t="s">
        <v>43</v>
      </c>
      <c r="C26" s="18" t="s">
        <v>44</v>
      </c>
      <c r="D26" s="18">
        <v>56</v>
      </c>
      <c r="E26" s="18">
        <v>56</v>
      </c>
      <c r="F26" s="19">
        <f t="shared" si="0"/>
        <v>0</v>
      </c>
      <c r="G26" s="20" t="str">
        <f t="shared" si="1"/>
        <v>RESPINS</v>
      </c>
    </row>
    <row r="27" spans="1:7" ht="24.75" customHeight="1" x14ac:dyDescent="0.25">
      <c r="A27" s="16">
        <v>25</v>
      </c>
      <c r="B27" s="17" t="s">
        <v>45</v>
      </c>
      <c r="C27" s="18">
        <v>2.5</v>
      </c>
      <c r="D27" s="18">
        <v>65</v>
      </c>
      <c r="E27" s="18">
        <v>65</v>
      </c>
      <c r="F27" s="19">
        <f t="shared" si="0"/>
        <v>0</v>
      </c>
      <c r="G27" s="20" t="str">
        <f t="shared" si="1"/>
        <v>RESPINS</v>
      </c>
    </row>
    <row r="28" spans="1:7" ht="24.75" customHeight="1" x14ac:dyDescent="0.25">
      <c r="A28" s="16">
        <v>26</v>
      </c>
      <c r="B28" s="17" t="s">
        <v>46</v>
      </c>
      <c r="C28" s="18" t="s">
        <v>44</v>
      </c>
      <c r="D28" s="18">
        <v>43</v>
      </c>
      <c r="E28" s="18">
        <v>43</v>
      </c>
      <c r="F28" s="19">
        <f t="shared" si="0"/>
        <v>0</v>
      </c>
      <c r="G28" s="20" t="str">
        <f t="shared" si="1"/>
        <v>RESPINS</v>
      </c>
    </row>
    <row r="29" spans="1:7" ht="24.75" customHeight="1" x14ac:dyDescent="0.25">
      <c r="A29" s="16">
        <v>27</v>
      </c>
      <c r="B29" s="17" t="s">
        <v>47</v>
      </c>
      <c r="C29" s="18" t="s">
        <v>48</v>
      </c>
      <c r="D29" s="18">
        <v>68</v>
      </c>
      <c r="E29" s="18">
        <v>68</v>
      </c>
      <c r="F29" s="19">
        <f t="shared" si="0"/>
        <v>0</v>
      </c>
      <c r="G29" s="20" t="str">
        <f t="shared" si="1"/>
        <v>RESPINS</v>
      </c>
    </row>
    <row r="30" spans="1:7" ht="24.75" customHeight="1" x14ac:dyDescent="0.25">
      <c r="A30" s="16">
        <v>28</v>
      </c>
      <c r="B30" s="17" t="s">
        <v>49</v>
      </c>
      <c r="C30" s="18">
        <v>3.5</v>
      </c>
      <c r="D30" s="18">
        <v>46</v>
      </c>
      <c r="E30" s="18">
        <v>46</v>
      </c>
      <c r="F30" s="19">
        <f t="shared" si="0"/>
        <v>0</v>
      </c>
      <c r="G30" s="20" t="str">
        <f t="shared" si="1"/>
        <v>RESPINS</v>
      </c>
    </row>
    <row r="31" spans="1:7" ht="24.75" customHeight="1" x14ac:dyDescent="0.25">
      <c r="A31" s="16">
        <v>29</v>
      </c>
      <c r="B31" s="17" t="s">
        <v>50</v>
      </c>
      <c r="C31" s="18" t="s">
        <v>48</v>
      </c>
      <c r="D31" s="18">
        <v>53</v>
      </c>
      <c r="E31" s="18">
        <v>53</v>
      </c>
      <c r="F31" s="19">
        <f t="shared" si="0"/>
        <v>0</v>
      </c>
      <c r="G31" s="20" t="str">
        <f t="shared" si="1"/>
        <v>RESPINS</v>
      </c>
    </row>
    <row r="32" spans="1:7" ht="24.75" customHeight="1" x14ac:dyDescent="0.25">
      <c r="A32" s="16">
        <v>30</v>
      </c>
      <c r="B32" s="17" t="s">
        <v>51</v>
      </c>
      <c r="C32" s="18">
        <v>3</v>
      </c>
      <c r="D32" s="18">
        <v>60</v>
      </c>
      <c r="E32" s="18">
        <v>60</v>
      </c>
      <c r="F32" s="19">
        <f t="shared" si="0"/>
        <v>0</v>
      </c>
      <c r="G32" s="20" t="str">
        <f t="shared" si="1"/>
        <v>RESPINS</v>
      </c>
    </row>
    <row r="33" spans="1:7" ht="24.75" customHeight="1" x14ac:dyDescent="0.25">
      <c r="A33" s="16">
        <v>31</v>
      </c>
      <c r="B33" s="17" t="s">
        <v>52</v>
      </c>
      <c r="C33" s="18">
        <v>5</v>
      </c>
      <c r="D33" s="18">
        <v>56</v>
      </c>
      <c r="E33" s="18">
        <v>56</v>
      </c>
      <c r="F33" s="19">
        <f t="shared" si="0"/>
        <v>0</v>
      </c>
      <c r="G33" s="20" t="str">
        <f t="shared" si="1"/>
        <v>RESPINS</v>
      </c>
    </row>
    <row r="34" spans="1:7" ht="24.75" customHeight="1" x14ac:dyDescent="0.25">
      <c r="A34" s="16">
        <v>32</v>
      </c>
      <c r="B34" s="17" t="s">
        <v>53</v>
      </c>
      <c r="C34" s="18">
        <v>2</v>
      </c>
      <c r="D34" s="18">
        <v>72</v>
      </c>
      <c r="E34" s="18">
        <v>72</v>
      </c>
      <c r="F34" s="19">
        <f t="shared" si="0"/>
        <v>0</v>
      </c>
      <c r="G34" s="20" t="str">
        <f t="shared" si="1"/>
        <v>RESPINS</v>
      </c>
    </row>
    <row r="35" spans="1:7" ht="24.75" customHeight="1" x14ac:dyDescent="0.25">
      <c r="A35" s="16">
        <v>33</v>
      </c>
      <c r="B35" s="17" t="s">
        <v>54</v>
      </c>
      <c r="C35" s="18">
        <v>3.5</v>
      </c>
      <c r="D35" s="18">
        <v>52</v>
      </c>
      <c r="E35" s="18">
        <v>52</v>
      </c>
      <c r="F35" s="19">
        <f t="shared" si="0"/>
        <v>0</v>
      </c>
      <c r="G35" s="20" t="str">
        <f t="shared" si="1"/>
        <v>RESPINS</v>
      </c>
    </row>
    <row r="36" spans="1:7" ht="24.75" customHeight="1" thickBot="1" x14ac:dyDescent="0.3">
      <c r="A36" s="25">
        <v>34</v>
      </c>
      <c r="B36" s="26" t="s">
        <v>55</v>
      </c>
      <c r="C36" s="27">
        <v>2.4</v>
      </c>
      <c r="D36" s="27">
        <v>51</v>
      </c>
      <c r="E36" s="27">
        <v>51</v>
      </c>
      <c r="F36" s="28">
        <f t="shared" si="0"/>
        <v>0</v>
      </c>
      <c r="G36" s="29" t="str">
        <f t="shared" si="1"/>
        <v>RESPINS</v>
      </c>
    </row>
  </sheetData>
  <mergeCells count="1">
    <mergeCell ref="A1:G1"/>
  </mergeCells>
  <conditionalFormatting sqref="A1:XFD1048576">
    <cfRule type="containsText" dxfId="4" priority="1" operator="containsText" text="ADMIS">
      <formula>NOT(ISERROR(SEARCH("ADMIS",A1)))</formula>
    </cfRule>
    <cfRule type="containsText" dxfId="3" priority="2" operator="containsText" text="RESPINS">
      <formula>NOT(ISERROR(SEARCH("RESPINS",A1)))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10" orientation="landscape" r:id="rId1"/>
  <headerFooter>
    <oddHeader>&amp;L&amp;"-,Aldin"&amp;12OLIMPIADA DE TEHNOLOGIA INFORMAȚIEI ȘI COMUNICAȚIILOR
Etapa națională&amp;C
&amp;"-,Aldin"&amp;12MINISTERUL EDUCAȚIEI ȘI CERCETĂRII&amp;R&amp;"-,Aldin"&amp;12Satu Mare, 26-29 mai 2026
 Secțiunea TIC, Clasa a IX-a</oddHeader>
    <oddFooter>&amp;C&amp;12Pagina &amp;"-,Aldin"&amp;P&amp;"-,Obișnuit" din &amp;"-,Aldin"&amp;N&amp;"-,Obișnuit".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3169-9BDA-446E-98CC-53E6E70B0432}">
  <sheetPr>
    <pageSetUpPr fitToPage="1"/>
  </sheetPr>
  <dimension ref="A1:M40"/>
  <sheetViews>
    <sheetView zoomScaleNormal="100" workbookViewId="0">
      <selection activeCell="B38" sqref="B38"/>
    </sheetView>
  </sheetViews>
  <sheetFormatPr defaultRowHeight="24.75" customHeight="1" x14ac:dyDescent="0.25"/>
  <cols>
    <col min="1" max="1" width="5.7109375" style="2" customWidth="1"/>
    <col min="2" max="2" width="28.7109375" style="2" customWidth="1"/>
    <col min="3" max="3" width="41.7109375" style="2" customWidth="1"/>
    <col min="4" max="7" width="30.7109375" style="2" customWidth="1"/>
    <col min="8" max="16384" width="9.140625" style="2"/>
  </cols>
  <sheetData>
    <row r="1" spans="1:13" ht="45" customHeight="1" thickTop="1" thickBot="1" x14ac:dyDescent="0.3">
      <c r="A1" s="48" t="s">
        <v>7</v>
      </c>
      <c r="B1" s="49"/>
      <c r="C1" s="49"/>
      <c r="D1" s="49"/>
      <c r="E1" s="49"/>
      <c r="F1" s="49"/>
      <c r="G1" s="50"/>
      <c r="H1" s="1"/>
      <c r="I1" s="1"/>
      <c r="J1" s="1"/>
      <c r="K1" s="1"/>
      <c r="L1" s="1"/>
      <c r="M1" s="1"/>
    </row>
    <row r="2" spans="1:13" ht="39.950000000000003" customHeight="1" thickBot="1" x14ac:dyDescent="0.3">
      <c r="A2" s="5" t="s">
        <v>1</v>
      </c>
      <c r="B2" s="6" t="s">
        <v>2</v>
      </c>
      <c r="C2" s="6" t="s">
        <v>56</v>
      </c>
      <c r="D2" s="6" t="s">
        <v>3</v>
      </c>
      <c r="E2" s="6" t="s">
        <v>4</v>
      </c>
      <c r="F2" s="7" t="s">
        <v>6</v>
      </c>
      <c r="G2" s="8" t="s">
        <v>5</v>
      </c>
    </row>
    <row r="3" spans="1:13" ht="24.75" customHeight="1" x14ac:dyDescent="0.25">
      <c r="A3" s="30">
        <v>1</v>
      </c>
      <c r="B3" s="31" t="s">
        <v>57</v>
      </c>
      <c r="C3" s="32">
        <v>5.7</v>
      </c>
      <c r="D3" s="32">
        <v>51</v>
      </c>
      <c r="E3" s="32">
        <v>52</v>
      </c>
      <c r="F3" s="33">
        <f>E3-D3</f>
        <v>1</v>
      </c>
      <c r="G3" s="15" t="str">
        <f>IF(F3&gt;0, "ADMIS", "RESPINS")</f>
        <v>ADMIS</v>
      </c>
    </row>
    <row r="4" spans="1:13" ht="24.75" customHeight="1" x14ac:dyDescent="0.25">
      <c r="A4" s="21">
        <v>2</v>
      </c>
      <c r="B4" s="22" t="s">
        <v>58</v>
      </c>
      <c r="C4" s="23" t="s">
        <v>22</v>
      </c>
      <c r="D4" s="23">
        <v>63</v>
      </c>
      <c r="E4" s="23">
        <v>64</v>
      </c>
      <c r="F4" s="24">
        <f t="shared" ref="F4:F40" si="0">E4-D4</f>
        <v>1</v>
      </c>
      <c r="G4" s="20" t="str">
        <f t="shared" ref="G4:G38" si="1">IF(F4&gt;0, "ADMIS", "RESPINS")</f>
        <v>ADMIS</v>
      </c>
    </row>
    <row r="5" spans="1:13" ht="24.75" customHeight="1" x14ac:dyDescent="0.25">
      <c r="A5" s="16">
        <v>3</v>
      </c>
      <c r="B5" s="17" t="s">
        <v>59</v>
      </c>
      <c r="C5" s="18" t="s">
        <v>60</v>
      </c>
      <c r="D5" s="18">
        <v>81</v>
      </c>
      <c r="E5" s="18">
        <v>81</v>
      </c>
      <c r="F5" s="19">
        <f t="shared" si="0"/>
        <v>0</v>
      </c>
      <c r="G5" s="20" t="str">
        <f t="shared" si="1"/>
        <v>RESPINS</v>
      </c>
    </row>
    <row r="6" spans="1:13" ht="24.75" customHeight="1" x14ac:dyDescent="0.25">
      <c r="A6" s="16">
        <v>4</v>
      </c>
      <c r="B6" s="17" t="s">
        <v>61</v>
      </c>
      <c r="C6" s="18">
        <v>6.7</v>
      </c>
      <c r="D6" s="18">
        <v>60</v>
      </c>
      <c r="E6" s="18">
        <v>60</v>
      </c>
      <c r="F6" s="19">
        <f t="shared" si="0"/>
        <v>0</v>
      </c>
      <c r="G6" s="20" t="str">
        <f t="shared" si="1"/>
        <v>RESPINS</v>
      </c>
    </row>
    <row r="7" spans="1:13" ht="24.75" customHeight="1" x14ac:dyDescent="0.25">
      <c r="A7" s="16">
        <v>5</v>
      </c>
      <c r="B7" s="17" t="s">
        <v>62</v>
      </c>
      <c r="C7" s="18">
        <v>6.7</v>
      </c>
      <c r="D7" s="18">
        <v>59</v>
      </c>
      <c r="E7" s="18">
        <v>59</v>
      </c>
      <c r="F7" s="19">
        <f t="shared" si="0"/>
        <v>0</v>
      </c>
      <c r="G7" s="20" t="str">
        <f t="shared" si="1"/>
        <v>RESPINS</v>
      </c>
    </row>
    <row r="8" spans="1:13" ht="24.75" customHeight="1" x14ac:dyDescent="0.25">
      <c r="A8" s="16">
        <v>6</v>
      </c>
      <c r="B8" s="17" t="s">
        <v>63</v>
      </c>
      <c r="C8" s="18" t="s">
        <v>64</v>
      </c>
      <c r="D8" s="18">
        <v>60</v>
      </c>
      <c r="E8" s="18">
        <v>60</v>
      </c>
      <c r="F8" s="19">
        <f t="shared" si="0"/>
        <v>0</v>
      </c>
      <c r="G8" s="20" t="str">
        <f t="shared" si="1"/>
        <v>RESPINS</v>
      </c>
    </row>
    <row r="9" spans="1:13" ht="24.75" customHeight="1" x14ac:dyDescent="0.25">
      <c r="A9" s="16">
        <v>7</v>
      </c>
      <c r="B9" s="17" t="s">
        <v>65</v>
      </c>
      <c r="C9" s="18" t="s">
        <v>66</v>
      </c>
      <c r="D9" s="18">
        <v>51</v>
      </c>
      <c r="E9" s="18">
        <v>51</v>
      </c>
      <c r="F9" s="19">
        <f t="shared" si="0"/>
        <v>0</v>
      </c>
      <c r="G9" s="20" t="str">
        <f t="shared" si="1"/>
        <v>RESPINS</v>
      </c>
    </row>
    <row r="10" spans="1:13" ht="24.75" customHeight="1" x14ac:dyDescent="0.25">
      <c r="A10" s="16">
        <v>8</v>
      </c>
      <c r="B10" s="17" t="s">
        <v>67</v>
      </c>
      <c r="C10" s="18" t="s">
        <v>68</v>
      </c>
      <c r="D10" s="18">
        <v>77</v>
      </c>
      <c r="E10" s="18">
        <v>77</v>
      </c>
      <c r="F10" s="19">
        <f t="shared" si="0"/>
        <v>0</v>
      </c>
      <c r="G10" s="20" t="str">
        <f t="shared" si="1"/>
        <v>RESPINS</v>
      </c>
    </row>
    <row r="11" spans="1:13" ht="24.75" customHeight="1" x14ac:dyDescent="0.25">
      <c r="A11" s="16">
        <v>9</v>
      </c>
      <c r="B11" s="17" t="s">
        <v>69</v>
      </c>
      <c r="C11" s="18" t="s">
        <v>70</v>
      </c>
      <c r="D11" s="18">
        <v>72</v>
      </c>
      <c r="E11" s="18">
        <v>72</v>
      </c>
      <c r="F11" s="19">
        <f t="shared" si="0"/>
        <v>0</v>
      </c>
      <c r="G11" s="20" t="str">
        <f t="shared" si="1"/>
        <v>RESPINS</v>
      </c>
    </row>
    <row r="12" spans="1:13" ht="24.75" customHeight="1" x14ac:dyDescent="0.25">
      <c r="A12" s="16">
        <v>10</v>
      </c>
      <c r="B12" s="17" t="s">
        <v>71</v>
      </c>
      <c r="C12" s="18" t="s">
        <v>72</v>
      </c>
      <c r="D12" s="18">
        <v>73</v>
      </c>
      <c r="E12" s="18">
        <v>73</v>
      </c>
      <c r="F12" s="19">
        <f t="shared" si="0"/>
        <v>0</v>
      </c>
      <c r="G12" s="20" t="str">
        <f t="shared" si="1"/>
        <v>RESPINS</v>
      </c>
    </row>
    <row r="13" spans="1:13" ht="24.75" customHeight="1" x14ac:dyDescent="0.25">
      <c r="A13" s="21">
        <v>11</v>
      </c>
      <c r="B13" s="22" t="s">
        <v>73</v>
      </c>
      <c r="C13" s="23" t="s">
        <v>74</v>
      </c>
      <c r="D13" s="23">
        <v>61</v>
      </c>
      <c r="E13" s="23">
        <v>63</v>
      </c>
      <c r="F13" s="24">
        <f t="shared" si="0"/>
        <v>2</v>
      </c>
      <c r="G13" s="20" t="str">
        <f t="shared" si="1"/>
        <v>ADMIS</v>
      </c>
    </row>
    <row r="14" spans="1:13" ht="24.75" customHeight="1" x14ac:dyDescent="0.25">
      <c r="A14" s="16">
        <v>12</v>
      </c>
      <c r="B14" s="17" t="s">
        <v>75</v>
      </c>
      <c r="C14" s="18">
        <v>3</v>
      </c>
      <c r="D14" s="18">
        <v>80</v>
      </c>
      <c r="E14" s="18">
        <v>80</v>
      </c>
      <c r="F14" s="19">
        <f t="shared" si="0"/>
        <v>0</v>
      </c>
      <c r="G14" s="20" t="str">
        <f t="shared" si="1"/>
        <v>RESPINS</v>
      </c>
    </row>
    <row r="15" spans="1:13" ht="24.75" customHeight="1" x14ac:dyDescent="0.25">
      <c r="A15" s="16">
        <v>13</v>
      </c>
      <c r="B15" s="17" t="s">
        <v>76</v>
      </c>
      <c r="C15" s="18" t="s">
        <v>77</v>
      </c>
      <c r="D15" s="18">
        <v>72</v>
      </c>
      <c r="E15" s="18">
        <v>72</v>
      </c>
      <c r="F15" s="19">
        <f t="shared" si="0"/>
        <v>0</v>
      </c>
      <c r="G15" s="20" t="str">
        <f t="shared" si="1"/>
        <v>RESPINS</v>
      </c>
    </row>
    <row r="16" spans="1:13" ht="24.75" customHeight="1" x14ac:dyDescent="0.25">
      <c r="A16" s="16">
        <v>14</v>
      </c>
      <c r="B16" s="17" t="s">
        <v>78</v>
      </c>
      <c r="C16" s="18" t="s">
        <v>79</v>
      </c>
      <c r="D16" s="18">
        <v>73</v>
      </c>
      <c r="E16" s="18">
        <v>73</v>
      </c>
      <c r="F16" s="19">
        <f t="shared" si="0"/>
        <v>0</v>
      </c>
      <c r="G16" s="20" t="str">
        <f t="shared" si="1"/>
        <v>RESPINS</v>
      </c>
    </row>
    <row r="17" spans="1:7" ht="24.75" customHeight="1" x14ac:dyDescent="0.25">
      <c r="A17" s="16">
        <v>15</v>
      </c>
      <c r="B17" s="17" t="s">
        <v>80</v>
      </c>
      <c r="C17" s="18" t="s">
        <v>81</v>
      </c>
      <c r="D17" s="18">
        <v>71</v>
      </c>
      <c r="E17" s="18">
        <v>71</v>
      </c>
      <c r="F17" s="19">
        <f t="shared" si="0"/>
        <v>0</v>
      </c>
      <c r="G17" s="20" t="str">
        <f t="shared" si="1"/>
        <v>RESPINS</v>
      </c>
    </row>
    <row r="18" spans="1:7" ht="24.75" customHeight="1" x14ac:dyDescent="0.25">
      <c r="A18" s="16">
        <v>16</v>
      </c>
      <c r="B18" s="17" t="s">
        <v>82</v>
      </c>
      <c r="C18" s="18" t="s">
        <v>83</v>
      </c>
      <c r="D18" s="18">
        <v>56</v>
      </c>
      <c r="E18" s="18">
        <v>56</v>
      </c>
      <c r="F18" s="19">
        <f t="shared" si="0"/>
        <v>0</v>
      </c>
      <c r="G18" s="20" t="str">
        <f t="shared" si="1"/>
        <v>RESPINS</v>
      </c>
    </row>
    <row r="19" spans="1:7" ht="24.75" customHeight="1" x14ac:dyDescent="0.25">
      <c r="A19" s="16">
        <v>17</v>
      </c>
      <c r="B19" s="17" t="s">
        <v>84</v>
      </c>
      <c r="C19" s="18">
        <v>1</v>
      </c>
      <c r="D19" s="18">
        <v>62</v>
      </c>
      <c r="E19" s="18">
        <v>62</v>
      </c>
      <c r="F19" s="19">
        <f t="shared" si="0"/>
        <v>0</v>
      </c>
      <c r="G19" s="20" t="str">
        <f t="shared" si="1"/>
        <v>RESPINS</v>
      </c>
    </row>
    <row r="20" spans="1:7" ht="24.75" customHeight="1" x14ac:dyDescent="0.25">
      <c r="A20" s="16">
        <v>18</v>
      </c>
      <c r="B20" s="17" t="s">
        <v>85</v>
      </c>
      <c r="C20" s="18">
        <v>6</v>
      </c>
      <c r="D20" s="18">
        <v>68</v>
      </c>
      <c r="E20" s="18">
        <v>68</v>
      </c>
      <c r="F20" s="19">
        <f t="shared" si="0"/>
        <v>0</v>
      </c>
      <c r="G20" s="20" t="str">
        <f t="shared" si="1"/>
        <v>RESPINS</v>
      </c>
    </row>
    <row r="21" spans="1:7" ht="24.75" customHeight="1" x14ac:dyDescent="0.25">
      <c r="A21" s="16">
        <v>19</v>
      </c>
      <c r="B21" s="17" t="s">
        <v>86</v>
      </c>
      <c r="C21" s="18">
        <v>5</v>
      </c>
      <c r="D21" s="18">
        <v>56</v>
      </c>
      <c r="E21" s="18">
        <v>56</v>
      </c>
      <c r="F21" s="19">
        <f t="shared" si="0"/>
        <v>0</v>
      </c>
      <c r="G21" s="20" t="str">
        <f t="shared" si="1"/>
        <v>RESPINS</v>
      </c>
    </row>
    <row r="22" spans="1:7" ht="24.75" customHeight="1" x14ac:dyDescent="0.25">
      <c r="A22" s="16">
        <v>20</v>
      </c>
      <c r="B22" s="17" t="s">
        <v>87</v>
      </c>
      <c r="C22" s="18">
        <v>6.7</v>
      </c>
      <c r="D22" s="18">
        <v>80</v>
      </c>
      <c r="E22" s="18">
        <v>80</v>
      </c>
      <c r="F22" s="19">
        <f t="shared" si="0"/>
        <v>0</v>
      </c>
      <c r="G22" s="20" t="str">
        <f t="shared" si="1"/>
        <v>RESPINS</v>
      </c>
    </row>
    <row r="23" spans="1:7" ht="24.75" customHeight="1" x14ac:dyDescent="0.25">
      <c r="A23" s="16">
        <v>21</v>
      </c>
      <c r="B23" s="17" t="s">
        <v>88</v>
      </c>
      <c r="C23" s="18" t="s">
        <v>89</v>
      </c>
      <c r="D23" s="18">
        <v>64</v>
      </c>
      <c r="E23" s="18">
        <v>64</v>
      </c>
      <c r="F23" s="19">
        <f t="shared" si="0"/>
        <v>0</v>
      </c>
      <c r="G23" s="20" t="str">
        <f t="shared" si="1"/>
        <v>RESPINS</v>
      </c>
    </row>
    <row r="24" spans="1:7" ht="24.75" customHeight="1" x14ac:dyDescent="0.25">
      <c r="A24" s="16">
        <v>22</v>
      </c>
      <c r="B24" s="17" t="s">
        <v>90</v>
      </c>
      <c r="C24" s="18">
        <v>7.8</v>
      </c>
      <c r="D24" s="18">
        <v>49</v>
      </c>
      <c r="E24" s="18">
        <v>49</v>
      </c>
      <c r="F24" s="19">
        <f t="shared" si="0"/>
        <v>0</v>
      </c>
      <c r="G24" s="20" t="str">
        <f t="shared" si="1"/>
        <v>RESPINS</v>
      </c>
    </row>
    <row r="25" spans="1:7" ht="24.75" customHeight="1" x14ac:dyDescent="0.25">
      <c r="A25" s="16">
        <v>23</v>
      </c>
      <c r="B25" s="17" t="s">
        <v>91</v>
      </c>
      <c r="C25" s="18">
        <v>3</v>
      </c>
      <c r="D25" s="18">
        <v>88</v>
      </c>
      <c r="E25" s="18">
        <v>88</v>
      </c>
      <c r="F25" s="19">
        <f t="shared" si="0"/>
        <v>0</v>
      </c>
      <c r="G25" s="20" t="str">
        <f t="shared" si="1"/>
        <v>RESPINS</v>
      </c>
    </row>
    <row r="26" spans="1:7" ht="24.75" customHeight="1" x14ac:dyDescent="0.25">
      <c r="A26" s="16">
        <v>24</v>
      </c>
      <c r="B26" s="17" t="s">
        <v>92</v>
      </c>
      <c r="C26" s="18" t="s">
        <v>93</v>
      </c>
      <c r="D26" s="18">
        <v>61</v>
      </c>
      <c r="E26" s="18">
        <v>61</v>
      </c>
      <c r="F26" s="19">
        <f t="shared" si="0"/>
        <v>0</v>
      </c>
      <c r="G26" s="20" t="str">
        <f t="shared" si="1"/>
        <v>RESPINS</v>
      </c>
    </row>
    <row r="27" spans="1:7" ht="24.75" customHeight="1" x14ac:dyDescent="0.25">
      <c r="A27" s="16">
        <v>25</v>
      </c>
      <c r="B27" s="17" t="s">
        <v>94</v>
      </c>
      <c r="C27" s="18" t="s">
        <v>95</v>
      </c>
      <c r="D27" s="18">
        <v>57</v>
      </c>
      <c r="E27" s="18">
        <v>57</v>
      </c>
      <c r="F27" s="19">
        <f t="shared" si="0"/>
        <v>0</v>
      </c>
      <c r="G27" s="20" t="str">
        <f t="shared" si="1"/>
        <v>RESPINS</v>
      </c>
    </row>
    <row r="28" spans="1:7" ht="24.75" customHeight="1" x14ac:dyDescent="0.25">
      <c r="A28" s="16">
        <v>26</v>
      </c>
      <c r="B28" s="17" t="s">
        <v>96</v>
      </c>
      <c r="C28" s="18">
        <v>7</v>
      </c>
      <c r="D28" s="18">
        <v>79</v>
      </c>
      <c r="E28" s="18">
        <v>79</v>
      </c>
      <c r="F28" s="19">
        <f t="shared" si="0"/>
        <v>0</v>
      </c>
      <c r="G28" s="20" t="str">
        <f t="shared" si="1"/>
        <v>RESPINS</v>
      </c>
    </row>
    <row r="29" spans="1:7" ht="24.75" customHeight="1" x14ac:dyDescent="0.25">
      <c r="A29" s="16">
        <v>27</v>
      </c>
      <c r="B29" s="17" t="s">
        <v>97</v>
      </c>
      <c r="C29" s="18">
        <v>3</v>
      </c>
      <c r="D29" s="18">
        <v>61</v>
      </c>
      <c r="E29" s="18">
        <v>61</v>
      </c>
      <c r="F29" s="19">
        <f t="shared" si="0"/>
        <v>0</v>
      </c>
      <c r="G29" s="20" t="str">
        <f t="shared" si="1"/>
        <v>RESPINS</v>
      </c>
    </row>
    <row r="30" spans="1:7" ht="24.75" customHeight="1" x14ac:dyDescent="0.25">
      <c r="A30" s="16">
        <v>28</v>
      </c>
      <c r="B30" s="17" t="s">
        <v>98</v>
      </c>
      <c r="C30" s="18">
        <v>3.5</v>
      </c>
      <c r="D30" s="18">
        <v>51</v>
      </c>
      <c r="E30" s="18">
        <v>51</v>
      </c>
      <c r="F30" s="19">
        <f t="shared" si="0"/>
        <v>0</v>
      </c>
      <c r="G30" s="20" t="str">
        <f t="shared" si="1"/>
        <v>RESPINS</v>
      </c>
    </row>
    <row r="31" spans="1:7" ht="24.75" customHeight="1" x14ac:dyDescent="0.25">
      <c r="A31" s="16">
        <v>29</v>
      </c>
      <c r="B31" s="17" t="s">
        <v>99</v>
      </c>
      <c r="C31" s="18">
        <v>3.6</v>
      </c>
      <c r="D31" s="18">
        <v>53</v>
      </c>
      <c r="E31" s="18">
        <v>53</v>
      </c>
      <c r="F31" s="19">
        <f t="shared" si="0"/>
        <v>0</v>
      </c>
      <c r="G31" s="20" t="str">
        <f t="shared" si="1"/>
        <v>RESPINS</v>
      </c>
    </row>
    <row r="32" spans="1:7" ht="24.75" customHeight="1" x14ac:dyDescent="0.25">
      <c r="A32" s="16">
        <v>30</v>
      </c>
      <c r="B32" s="17" t="s">
        <v>100</v>
      </c>
      <c r="C32" s="18" t="s">
        <v>101</v>
      </c>
      <c r="D32" s="18">
        <v>69</v>
      </c>
      <c r="E32" s="18">
        <v>69</v>
      </c>
      <c r="F32" s="19">
        <f t="shared" si="0"/>
        <v>0</v>
      </c>
      <c r="G32" s="20" t="str">
        <f t="shared" si="1"/>
        <v>RESPINS</v>
      </c>
    </row>
    <row r="33" spans="1:7" ht="24.75" customHeight="1" x14ac:dyDescent="0.25">
      <c r="A33" s="16">
        <v>31</v>
      </c>
      <c r="B33" s="17" t="s">
        <v>102</v>
      </c>
      <c r="C33" s="18">
        <v>1.3</v>
      </c>
      <c r="D33" s="18">
        <v>76</v>
      </c>
      <c r="E33" s="18">
        <v>76</v>
      </c>
      <c r="F33" s="19">
        <f t="shared" si="0"/>
        <v>0</v>
      </c>
      <c r="G33" s="20" t="str">
        <f t="shared" si="1"/>
        <v>RESPINS</v>
      </c>
    </row>
    <row r="34" spans="1:7" ht="24.75" customHeight="1" x14ac:dyDescent="0.25">
      <c r="A34" s="16">
        <v>32</v>
      </c>
      <c r="B34" s="17" t="s">
        <v>103</v>
      </c>
      <c r="C34" s="18" t="s">
        <v>104</v>
      </c>
      <c r="D34" s="18">
        <v>50</v>
      </c>
      <c r="E34" s="18">
        <v>50</v>
      </c>
      <c r="F34" s="19">
        <f t="shared" si="0"/>
        <v>0</v>
      </c>
      <c r="G34" s="20" t="str">
        <f t="shared" si="1"/>
        <v>RESPINS</v>
      </c>
    </row>
    <row r="35" spans="1:7" ht="24.75" customHeight="1" x14ac:dyDescent="0.25">
      <c r="A35" s="16">
        <v>33</v>
      </c>
      <c r="B35" s="17" t="s">
        <v>105</v>
      </c>
      <c r="C35" s="18" t="s">
        <v>106</v>
      </c>
      <c r="D35" s="18">
        <v>67</v>
      </c>
      <c r="E35" s="18">
        <v>67</v>
      </c>
      <c r="F35" s="19">
        <f t="shared" si="0"/>
        <v>0</v>
      </c>
      <c r="G35" s="20" t="str">
        <f t="shared" si="1"/>
        <v>RESPINS</v>
      </c>
    </row>
    <row r="36" spans="1:7" ht="24.75" customHeight="1" x14ac:dyDescent="0.25">
      <c r="A36" s="16">
        <v>34</v>
      </c>
      <c r="B36" s="17" t="s">
        <v>107</v>
      </c>
      <c r="C36" s="18" t="s">
        <v>108</v>
      </c>
      <c r="D36" s="18">
        <v>58</v>
      </c>
      <c r="E36" s="18">
        <v>58</v>
      </c>
      <c r="F36" s="19">
        <f t="shared" si="0"/>
        <v>0</v>
      </c>
      <c r="G36" s="20" t="str">
        <f t="shared" si="1"/>
        <v>RESPINS</v>
      </c>
    </row>
    <row r="37" spans="1:7" ht="24.75" customHeight="1" x14ac:dyDescent="0.25">
      <c r="A37" s="16">
        <v>35</v>
      </c>
      <c r="B37" s="17" t="s">
        <v>109</v>
      </c>
      <c r="C37" s="18">
        <v>4</v>
      </c>
      <c r="D37" s="18">
        <v>76</v>
      </c>
      <c r="E37" s="18">
        <v>76</v>
      </c>
      <c r="F37" s="19">
        <f t="shared" si="0"/>
        <v>0</v>
      </c>
      <c r="G37" s="20" t="str">
        <f t="shared" si="1"/>
        <v>RESPINS</v>
      </c>
    </row>
    <row r="38" spans="1:7" ht="24.75" customHeight="1" x14ac:dyDescent="0.25">
      <c r="A38" s="21">
        <v>36</v>
      </c>
      <c r="B38" s="22" t="s">
        <v>110</v>
      </c>
      <c r="C38" s="23" t="s">
        <v>83</v>
      </c>
      <c r="D38" s="23">
        <v>94</v>
      </c>
      <c r="E38" s="23">
        <v>95</v>
      </c>
      <c r="F38" s="24">
        <f t="shared" si="0"/>
        <v>1</v>
      </c>
      <c r="G38" s="20" t="str">
        <f t="shared" si="1"/>
        <v>ADMIS</v>
      </c>
    </row>
    <row r="39" spans="1:7" ht="24.75" customHeight="1" x14ac:dyDescent="0.25">
      <c r="A39" s="34">
        <v>37</v>
      </c>
      <c r="B39" s="35" t="s">
        <v>112</v>
      </c>
      <c r="C39" s="36" t="s">
        <v>111</v>
      </c>
      <c r="D39" s="36">
        <v>64</v>
      </c>
      <c r="E39" s="36">
        <v>64</v>
      </c>
      <c r="F39" s="37">
        <f t="shared" si="0"/>
        <v>0</v>
      </c>
      <c r="G39" s="38" t="str">
        <f>IF(F39&gt;0, "ADMIS", "RESPINS")</f>
        <v>RESPINS</v>
      </c>
    </row>
    <row r="40" spans="1:7" ht="24.75" customHeight="1" thickBot="1" x14ac:dyDescent="0.3">
      <c r="A40" s="25">
        <v>38</v>
      </c>
      <c r="B40" s="26" t="s">
        <v>113</v>
      </c>
      <c r="C40" s="27" t="s">
        <v>114</v>
      </c>
      <c r="D40" s="27">
        <v>60</v>
      </c>
      <c r="E40" s="27">
        <v>60</v>
      </c>
      <c r="F40" s="28">
        <f t="shared" si="0"/>
        <v>0</v>
      </c>
      <c r="G40" s="29" t="str">
        <f>IF(F40&gt;0, "ADMIS", "RESPINS")</f>
        <v>RESPINS</v>
      </c>
    </row>
  </sheetData>
  <mergeCells count="1">
    <mergeCell ref="A1:G1"/>
  </mergeCells>
  <conditionalFormatting sqref="A1:XFD1048576">
    <cfRule type="containsText" dxfId="2" priority="1" operator="containsText" text="RESPINS">
      <formula>NOT(ISERROR(SEARCH("RESPINS",A1)))</formula>
    </cfRule>
    <cfRule type="containsText" dxfId="1" priority="2" operator="containsText" text="ADMIS">
      <formula>NOT(ISERROR(SEARCH("ADMIS",A1)))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10" orientation="landscape" r:id="rId1"/>
  <headerFooter>
    <oddHeader>&amp;L&amp;"-,Aldin"&amp;12OLIMPIADA DE TEHNOLOGIA INFORMAȚIEI ȘI COMUNICAȚIILOR
Etapa națională&amp;C&amp;"-,Aldin"
&amp;12MINISTERUL EDUCAȚIEI ȘI CERCETĂRII&amp;R&amp;"-,Aldin"&amp;12Satu Mare, 26-29 mai 2026
 Secțiunea TIC, Clasa a X-a</oddHeader>
    <oddFooter>&amp;C&amp;12
Pagina &amp;"-,Aldin"&amp;P&amp;"-,Obișnuit" din &amp;"-,Aldin"&amp;N&amp;"-,Obișnuit".</oddFooter>
  </headerFooter>
  <ignoredErrors>
    <ignoredError sqref="C2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F0D3-78D1-4247-A041-3F11C28B288B}">
  <sheetPr>
    <pageSetUpPr fitToPage="1"/>
  </sheetPr>
  <dimension ref="A1:M23"/>
  <sheetViews>
    <sheetView topLeftCell="A13" zoomScaleNormal="100" workbookViewId="0">
      <selection activeCell="D28" sqref="D28"/>
    </sheetView>
  </sheetViews>
  <sheetFormatPr defaultRowHeight="24.75" customHeight="1" x14ac:dyDescent="0.25"/>
  <cols>
    <col min="1" max="1" width="5.7109375" style="2" customWidth="1"/>
    <col min="2" max="2" width="31.28515625" style="2" bestFit="1" customWidth="1"/>
    <col min="3" max="3" width="41.7109375" style="2" customWidth="1"/>
    <col min="4" max="7" width="30.7109375" style="2" customWidth="1"/>
    <col min="8" max="16384" width="9.140625" style="2"/>
  </cols>
  <sheetData>
    <row r="1" spans="1:13" ht="45" customHeight="1" thickTop="1" thickBot="1" x14ac:dyDescent="0.3">
      <c r="A1" s="48" t="s">
        <v>8</v>
      </c>
      <c r="B1" s="49"/>
      <c r="C1" s="49"/>
      <c r="D1" s="49"/>
      <c r="E1" s="49"/>
      <c r="F1" s="49"/>
      <c r="G1" s="50"/>
      <c r="H1" s="1"/>
      <c r="I1" s="1"/>
      <c r="J1" s="1"/>
      <c r="K1" s="1"/>
      <c r="L1" s="1"/>
      <c r="M1" s="1"/>
    </row>
    <row r="2" spans="1:13" ht="39.950000000000003" customHeight="1" thickBot="1" x14ac:dyDescent="0.3">
      <c r="A2" s="5" t="s">
        <v>1</v>
      </c>
      <c r="B2" s="6" t="s">
        <v>2</v>
      </c>
      <c r="C2" s="6" t="s">
        <v>56</v>
      </c>
      <c r="D2" s="6" t="s">
        <v>3</v>
      </c>
      <c r="E2" s="6" t="s">
        <v>4</v>
      </c>
      <c r="F2" s="7" t="s">
        <v>6</v>
      </c>
      <c r="G2" s="8" t="s">
        <v>5</v>
      </c>
    </row>
    <row r="3" spans="1:13" ht="24.75" customHeight="1" x14ac:dyDescent="0.25">
      <c r="A3" s="11">
        <v>1</v>
      </c>
      <c r="B3" s="12" t="s">
        <v>115</v>
      </c>
      <c r="C3" s="13" t="s">
        <v>116</v>
      </c>
      <c r="D3" s="13">
        <v>35</v>
      </c>
      <c r="E3" s="13">
        <v>35</v>
      </c>
      <c r="F3" s="14">
        <f>E3-D3</f>
        <v>0</v>
      </c>
      <c r="G3" s="15" t="str">
        <f>IF(F3&gt;0, "ADMIS", "RESPINS")</f>
        <v>RESPINS</v>
      </c>
    </row>
    <row r="4" spans="1:13" ht="24.75" customHeight="1" x14ac:dyDescent="0.25">
      <c r="A4" s="16">
        <v>2</v>
      </c>
      <c r="B4" s="17" t="s">
        <v>118</v>
      </c>
      <c r="C4" s="18" t="s">
        <v>119</v>
      </c>
      <c r="D4" s="18">
        <v>63</v>
      </c>
      <c r="E4" s="18">
        <v>63</v>
      </c>
      <c r="F4" s="19">
        <f t="shared" ref="F4:F23" si="0">E4-D4</f>
        <v>0</v>
      </c>
      <c r="G4" s="20" t="str">
        <f t="shared" ref="G4:G23" si="1">IF(F4&gt;0, "ADMIS", "RESPINS")</f>
        <v>RESPINS</v>
      </c>
    </row>
    <row r="5" spans="1:13" ht="24.75" customHeight="1" x14ac:dyDescent="0.25">
      <c r="A5" s="16">
        <v>3</v>
      </c>
      <c r="B5" s="17" t="s">
        <v>120</v>
      </c>
      <c r="C5" s="18" t="s">
        <v>121</v>
      </c>
      <c r="D5" s="18">
        <v>65</v>
      </c>
      <c r="E5" s="18">
        <v>65</v>
      </c>
      <c r="F5" s="19">
        <f t="shared" si="0"/>
        <v>0</v>
      </c>
      <c r="G5" s="20" t="str">
        <f t="shared" si="1"/>
        <v>RESPINS</v>
      </c>
    </row>
    <row r="6" spans="1:13" ht="24.75" customHeight="1" x14ac:dyDescent="0.25">
      <c r="A6" s="16">
        <v>4</v>
      </c>
      <c r="B6" s="17" t="s">
        <v>122</v>
      </c>
      <c r="C6" s="18" t="s">
        <v>121</v>
      </c>
      <c r="D6" s="18">
        <v>70</v>
      </c>
      <c r="E6" s="18">
        <v>70</v>
      </c>
      <c r="F6" s="19">
        <f t="shared" si="0"/>
        <v>0</v>
      </c>
      <c r="G6" s="20" t="str">
        <f t="shared" si="1"/>
        <v>RESPINS</v>
      </c>
    </row>
    <row r="7" spans="1:13" ht="24.75" customHeight="1" x14ac:dyDescent="0.25">
      <c r="A7" s="16">
        <v>5</v>
      </c>
      <c r="B7" s="17" t="s">
        <v>123</v>
      </c>
      <c r="C7" s="18" t="s">
        <v>121</v>
      </c>
      <c r="D7" s="18">
        <v>43</v>
      </c>
      <c r="E7" s="18">
        <v>43</v>
      </c>
      <c r="F7" s="19">
        <f t="shared" si="0"/>
        <v>0</v>
      </c>
      <c r="G7" s="20" t="str">
        <f t="shared" si="1"/>
        <v>RESPINS</v>
      </c>
    </row>
    <row r="8" spans="1:13" ht="24.75" customHeight="1" x14ac:dyDescent="0.25">
      <c r="A8" s="16">
        <v>6</v>
      </c>
      <c r="B8" s="17" t="s">
        <v>124</v>
      </c>
      <c r="C8" s="18" t="s">
        <v>125</v>
      </c>
      <c r="D8" s="18">
        <v>39</v>
      </c>
      <c r="E8" s="18">
        <v>39</v>
      </c>
      <c r="F8" s="19">
        <f t="shared" si="0"/>
        <v>0</v>
      </c>
      <c r="G8" s="20" t="str">
        <f t="shared" si="1"/>
        <v>RESPINS</v>
      </c>
    </row>
    <row r="9" spans="1:13" ht="24.75" customHeight="1" x14ac:dyDescent="0.25">
      <c r="A9" s="16">
        <v>7</v>
      </c>
      <c r="B9" s="17" t="s">
        <v>126</v>
      </c>
      <c r="C9" s="18" t="s">
        <v>125</v>
      </c>
      <c r="D9" s="18">
        <v>72</v>
      </c>
      <c r="E9" s="18">
        <v>72</v>
      </c>
      <c r="F9" s="19">
        <f t="shared" si="0"/>
        <v>0</v>
      </c>
      <c r="G9" s="20" t="str">
        <f t="shared" si="1"/>
        <v>RESPINS</v>
      </c>
    </row>
    <row r="10" spans="1:13" ht="24.75" customHeight="1" x14ac:dyDescent="0.25">
      <c r="A10" s="16">
        <v>8</v>
      </c>
      <c r="B10" s="17" t="s">
        <v>127</v>
      </c>
      <c r="C10" s="18" t="s">
        <v>116</v>
      </c>
      <c r="D10" s="18">
        <v>28</v>
      </c>
      <c r="E10" s="18">
        <v>28</v>
      </c>
      <c r="F10" s="19">
        <f t="shared" si="0"/>
        <v>0</v>
      </c>
      <c r="G10" s="20" t="str">
        <f t="shared" si="1"/>
        <v>RESPINS</v>
      </c>
    </row>
    <row r="11" spans="1:13" ht="24.75" customHeight="1" x14ac:dyDescent="0.25">
      <c r="A11" s="16">
        <v>9</v>
      </c>
      <c r="B11" s="17" t="s">
        <v>128</v>
      </c>
      <c r="C11" s="18" t="s">
        <v>129</v>
      </c>
      <c r="D11" s="18">
        <v>42</v>
      </c>
      <c r="E11" s="18">
        <v>42</v>
      </c>
      <c r="F11" s="19">
        <f t="shared" si="0"/>
        <v>0</v>
      </c>
      <c r="G11" s="20" t="str">
        <f t="shared" si="1"/>
        <v>RESPINS</v>
      </c>
    </row>
    <row r="12" spans="1:13" ht="24.75" customHeight="1" x14ac:dyDescent="0.25">
      <c r="A12" s="16">
        <v>10</v>
      </c>
      <c r="B12" s="17" t="s">
        <v>130</v>
      </c>
      <c r="C12" s="18" t="s">
        <v>116</v>
      </c>
      <c r="D12" s="18">
        <v>37</v>
      </c>
      <c r="E12" s="18">
        <v>37</v>
      </c>
      <c r="F12" s="19">
        <f t="shared" si="0"/>
        <v>0</v>
      </c>
      <c r="G12" s="20" t="str">
        <f t="shared" si="1"/>
        <v>RESPINS</v>
      </c>
    </row>
    <row r="13" spans="1:13" ht="24.75" customHeight="1" x14ac:dyDescent="0.25">
      <c r="A13" s="16">
        <v>11</v>
      </c>
      <c r="B13" s="17" t="s">
        <v>131</v>
      </c>
      <c r="C13" s="18" t="s">
        <v>132</v>
      </c>
      <c r="D13" s="18">
        <v>49</v>
      </c>
      <c r="E13" s="18">
        <v>49</v>
      </c>
      <c r="F13" s="19">
        <f t="shared" si="0"/>
        <v>0</v>
      </c>
      <c r="G13" s="20" t="str">
        <f t="shared" si="1"/>
        <v>RESPINS</v>
      </c>
    </row>
    <row r="14" spans="1:13" ht="24.75" customHeight="1" x14ac:dyDescent="0.25">
      <c r="A14" s="16">
        <v>12</v>
      </c>
      <c r="B14" s="17" t="s">
        <v>133</v>
      </c>
      <c r="C14" s="18" t="s">
        <v>134</v>
      </c>
      <c r="D14" s="18">
        <v>41</v>
      </c>
      <c r="E14" s="18">
        <v>41</v>
      </c>
      <c r="F14" s="19">
        <f t="shared" si="0"/>
        <v>0</v>
      </c>
      <c r="G14" s="20" t="str">
        <f t="shared" si="1"/>
        <v>RESPINS</v>
      </c>
    </row>
    <row r="15" spans="1:13" ht="24.75" customHeight="1" x14ac:dyDescent="0.25">
      <c r="A15" s="16">
        <v>13</v>
      </c>
      <c r="B15" s="17" t="s">
        <v>135</v>
      </c>
      <c r="C15" s="18" t="s">
        <v>136</v>
      </c>
      <c r="D15" s="18">
        <v>41</v>
      </c>
      <c r="E15" s="18">
        <v>41</v>
      </c>
      <c r="F15" s="19">
        <f t="shared" si="0"/>
        <v>0</v>
      </c>
      <c r="G15" s="20" t="str">
        <f t="shared" si="1"/>
        <v>RESPINS</v>
      </c>
    </row>
    <row r="16" spans="1:13" ht="24.75" customHeight="1" x14ac:dyDescent="0.25">
      <c r="A16" s="16">
        <v>14</v>
      </c>
      <c r="B16" s="17" t="s">
        <v>137</v>
      </c>
      <c r="C16" s="18" t="s">
        <v>119</v>
      </c>
      <c r="D16" s="18">
        <v>50</v>
      </c>
      <c r="E16" s="18">
        <v>50</v>
      </c>
      <c r="F16" s="19">
        <f t="shared" si="0"/>
        <v>0</v>
      </c>
      <c r="G16" s="20" t="str">
        <f t="shared" si="1"/>
        <v>RESPINS</v>
      </c>
    </row>
    <row r="17" spans="1:7" ht="24.75" customHeight="1" x14ac:dyDescent="0.25">
      <c r="A17" s="16">
        <v>15</v>
      </c>
      <c r="B17" s="17" t="s">
        <v>138</v>
      </c>
      <c r="C17" s="18" t="s">
        <v>139</v>
      </c>
      <c r="D17" s="18">
        <v>51</v>
      </c>
      <c r="E17" s="18">
        <v>51</v>
      </c>
      <c r="F17" s="19">
        <f t="shared" si="0"/>
        <v>0</v>
      </c>
      <c r="G17" s="20" t="str">
        <f t="shared" si="1"/>
        <v>RESPINS</v>
      </c>
    </row>
    <row r="18" spans="1:7" ht="24.75" customHeight="1" x14ac:dyDescent="0.25">
      <c r="A18" s="16">
        <v>16</v>
      </c>
      <c r="B18" s="17" t="s">
        <v>140</v>
      </c>
      <c r="C18" s="18" t="s">
        <v>119</v>
      </c>
      <c r="D18" s="18">
        <v>53</v>
      </c>
      <c r="E18" s="18">
        <v>53</v>
      </c>
      <c r="F18" s="19">
        <f t="shared" si="0"/>
        <v>0</v>
      </c>
      <c r="G18" s="20" t="str">
        <f t="shared" si="1"/>
        <v>RESPINS</v>
      </c>
    </row>
    <row r="19" spans="1:7" ht="24.75" customHeight="1" x14ac:dyDescent="0.25">
      <c r="A19" s="16">
        <v>17</v>
      </c>
      <c r="B19" s="17" t="s">
        <v>141</v>
      </c>
      <c r="C19" s="18" t="s">
        <v>132</v>
      </c>
      <c r="D19" s="18">
        <v>41</v>
      </c>
      <c r="E19" s="18">
        <v>41</v>
      </c>
      <c r="F19" s="19">
        <f t="shared" si="0"/>
        <v>0</v>
      </c>
      <c r="G19" s="20" t="str">
        <f t="shared" si="1"/>
        <v>RESPINS</v>
      </c>
    </row>
    <row r="20" spans="1:7" ht="24.75" customHeight="1" x14ac:dyDescent="0.25">
      <c r="A20" s="16">
        <v>18</v>
      </c>
      <c r="B20" s="17" t="s">
        <v>142</v>
      </c>
      <c r="C20" s="18" t="s">
        <v>143</v>
      </c>
      <c r="D20" s="18">
        <v>47</v>
      </c>
      <c r="E20" s="18">
        <v>47</v>
      </c>
      <c r="F20" s="19">
        <f t="shared" si="0"/>
        <v>0</v>
      </c>
      <c r="G20" s="20" t="str">
        <f t="shared" si="1"/>
        <v>RESPINS</v>
      </c>
    </row>
    <row r="21" spans="1:7" ht="24.75" customHeight="1" x14ac:dyDescent="0.25">
      <c r="A21" s="16">
        <v>19</v>
      </c>
      <c r="B21" s="17" t="s">
        <v>144</v>
      </c>
      <c r="C21" s="18" t="s">
        <v>129</v>
      </c>
      <c r="D21" s="18">
        <v>64</v>
      </c>
      <c r="E21" s="18">
        <v>64</v>
      </c>
      <c r="F21" s="19">
        <f t="shared" si="0"/>
        <v>0</v>
      </c>
      <c r="G21" s="20" t="str">
        <f t="shared" si="1"/>
        <v>RESPINS</v>
      </c>
    </row>
    <row r="22" spans="1:7" ht="24.75" customHeight="1" x14ac:dyDescent="0.25">
      <c r="A22" s="16">
        <v>20</v>
      </c>
      <c r="B22" s="17" t="s">
        <v>145</v>
      </c>
      <c r="C22" s="18" t="s">
        <v>132</v>
      </c>
      <c r="D22" s="18">
        <v>49</v>
      </c>
      <c r="E22" s="18">
        <v>49</v>
      </c>
      <c r="F22" s="19">
        <f t="shared" si="0"/>
        <v>0</v>
      </c>
      <c r="G22" s="20" t="str">
        <f t="shared" si="1"/>
        <v>RESPINS</v>
      </c>
    </row>
    <row r="23" spans="1:7" ht="24.75" customHeight="1" thickBot="1" x14ac:dyDescent="0.3">
      <c r="A23" s="25">
        <v>21</v>
      </c>
      <c r="B23" s="26" t="s">
        <v>146</v>
      </c>
      <c r="C23" s="27" t="s">
        <v>147</v>
      </c>
      <c r="D23" s="27">
        <v>50</v>
      </c>
      <c r="E23" s="27">
        <v>50</v>
      </c>
      <c r="F23" s="28">
        <f t="shared" si="0"/>
        <v>0</v>
      </c>
      <c r="G23" s="29" t="str">
        <f t="shared" si="1"/>
        <v>RESPINS</v>
      </c>
    </row>
  </sheetData>
  <mergeCells count="1">
    <mergeCell ref="A1:G1"/>
  </mergeCells>
  <conditionalFormatting sqref="A1:XFD1048576">
    <cfRule type="containsText" dxfId="0" priority="1" operator="containsText" text="RESPINS">
      <formula>NOT(ISERROR(SEARCH("RESPINS",A1)))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10" orientation="landscape" r:id="rId1"/>
  <headerFooter>
    <oddHeader>&amp;L&amp;"-,Aldin"&amp;12OLIMPIADA DE TEHNOLOGIA INFORMAȚIEI ȘI COMUNICAȚIILOR
Etapa națională&amp;C&amp;"-,Aldin"
&amp;12MINISTERUL EDUCAȚIEI ȘI CERCETĂRII&amp;R&amp;"-,Aldin"&amp;12Satu Mare, 26-29 mai 2026
 Secțiunea TIC, Clasa a XI-a</oddHeader>
    <oddFooter>&amp;C&amp;12Pagina &amp;"-,Aldin"&amp;P&amp;"-,Obișnuit" din &amp;"-,Aldin"&amp;N&amp;"-,Obișnuit".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2953-6E8D-4657-89F9-DC4DBC57C0C1}">
  <sheetPr>
    <pageSetUpPr fitToPage="1"/>
  </sheetPr>
  <dimension ref="A1:L18"/>
  <sheetViews>
    <sheetView tabSelected="1" zoomScaleNormal="100" workbookViewId="0">
      <selection activeCell="C19" sqref="C19"/>
    </sheetView>
  </sheetViews>
  <sheetFormatPr defaultRowHeight="24.75" customHeight="1" x14ac:dyDescent="0.25"/>
  <cols>
    <col min="1" max="1" width="5.7109375" style="2" customWidth="1"/>
    <col min="2" max="2" width="28.7109375" style="2" customWidth="1"/>
    <col min="3" max="3" width="41.7109375" style="2" customWidth="1"/>
    <col min="4" max="6" width="30.7109375" style="2" customWidth="1"/>
    <col min="7" max="16384" width="9.140625" style="2"/>
  </cols>
  <sheetData>
    <row r="1" spans="1:12" ht="45" customHeight="1" thickTop="1" thickBot="1" x14ac:dyDescent="0.3">
      <c r="A1" s="48" t="s">
        <v>9</v>
      </c>
      <c r="B1" s="49"/>
      <c r="C1" s="49"/>
      <c r="D1" s="49"/>
      <c r="E1" s="49"/>
      <c r="F1" s="50"/>
      <c r="G1" s="1"/>
      <c r="H1" s="1"/>
      <c r="I1" s="1"/>
      <c r="J1" s="1"/>
      <c r="K1" s="1"/>
      <c r="L1" s="1"/>
    </row>
    <row r="2" spans="1:12" ht="39.950000000000003" customHeight="1" thickBot="1" x14ac:dyDescent="0.3">
      <c r="A2" s="5" t="s">
        <v>1</v>
      </c>
      <c r="B2" s="6" t="s">
        <v>2</v>
      </c>
      <c r="C2" s="6" t="s">
        <v>56</v>
      </c>
      <c r="D2" s="6" t="s">
        <v>3</v>
      </c>
      <c r="E2" s="7" t="s">
        <v>4</v>
      </c>
      <c r="F2" s="8" t="s">
        <v>5</v>
      </c>
    </row>
    <row r="3" spans="1:12" ht="24.75" customHeight="1" x14ac:dyDescent="0.25">
      <c r="A3" s="11">
        <v>1</v>
      </c>
      <c r="B3" s="12" t="s">
        <v>148</v>
      </c>
      <c r="C3" s="13">
        <v>3.7</v>
      </c>
      <c r="D3" s="13">
        <v>66</v>
      </c>
      <c r="E3" s="14">
        <v>66</v>
      </c>
      <c r="F3" s="39" t="s">
        <v>117</v>
      </c>
    </row>
    <row r="4" spans="1:12" ht="24.75" customHeight="1" x14ac:dyDescent="0.25">
      <c r="A4" s="16">
        <v>2</v>
      </c>
      <c r="B4" s="17" t="s">
        <v>149</v>
      </c>
      <c r="C4" s="18">
        <v>5</v>
      </c>
      <c r="D4" s="18">
        <v>66</v>
      </c>
      <c r="E4" s="19">
        <v>66</v>
      </c>
      <c r="F4" s="40" t="s">
        <v>117</v>
      </c>
    </row>
    <row r="5" spans="1:12" ht="24.75" customHeight="1" x14ac:dyDescent="0.25">
      <c r="A5" s="16">
        <v>3</v>
      </c>
      <c r="B5" s="17" t="s">
        <v>150</v>
      </c>
      <c r="C5" s="18">
        <v>2</v>
      </c>
      <c r="D5" s="18">
        <v>64</v>
      </c>
      <c r="E5" s="19">
        <v>64</v>
      </c>
      <c r="F5" s="40" t="s">
        <v>117</v>
      </c>
    </row>
    <row r="6" spans="1:12" ht="24.75" customHeight="1" x14ac:dyDescent="0.25">
      <c r="A6" s="16">
        <v>4</v>
      </c>
      <c r="B6" s="17" t="s">
        <v>151</v>
      </c>
      <c r="C6" s="18" t="s">
        <v>152</v>
      </c>
      <c r="D6" s="18">
        <v>68</v>
      </c>
      <c r="E6" s="19">
        <v>68</v>
      </c>
      <c r="F6" s="40" t="s">
        <v>117</v>
      </c>
    </row>
    <row r="7" spans="1:12" ht="24.75" customHeight="1" x14ac:dyDescent="0.25">
      <c r="A7" s="16">
        <v>5</v>
      </c>
      <c r="B7" s="17" t="s">
        <v>153</v>
      </c>
      <c r="C7" s="18" t="s">
        <v>154</v>
      </c>
      <c r="D7" s="18">
        <v>51</v>
      </c>
      <c r="E7" s="19">
        <v>51</v>
      </c>
      <c r="F7" s="40" t="s">
        <v>117</v>
      </c>
    </row>
    <row r="8" spans="1:12" ht="24.75" customHeight="1" x14ac:dyDescent="0.25">
      <c r="A8" s="16">
        <v>6</v>
      </c>
      <c r="B8" s="17" t="s">
        <v>155</v>
      </c>
      <c r="C8" s="18" t="s">
        <v>79</v>
      </c>
      <c r="D8" s="18">
        <v>57</v>
      </c>
      <c r="E8" s="19">
        <v>57</v>
      </c>
      <c r="F8" s="40" t="s">
        <v>117</v>
      </c>
    </row>
    <row r="9" spans="1:12" ht="24.75" customHeight="1" x14ac:dyDescent="0.25">
      <c r="A9" s="16">
        <v>7</v>
      </c>
      <c r="B9" s="17" t="s">
        <v>156</v>
      </c>
      <c r="C9" s="18" t="s">
        <v>72</v>
      </c>
      <c r="D9" s="18">
        <v>51</v>
      </c>
      <c r="E9" s="19">
        <v>51</v>
      </c>
      <c r="F9" s="40" t="s">
        <v>117</v>
      </c>
    </row>
    <row r="10" spans="1:12" ht="24.75" customHeight="1" x14ac:dyDescent="0.25">
      <c r="A10" s="16">
        <v>8</v>
      </c>
      <c r="B10" s="17" t="s">
        <v>157</v>
      </c>
      <c r="C10" s="18">
        <v>1</v>
      </c>
      <c r="D10" s="18">
        <v>64</v>
      </c>
      <c r="E10" s="19">
        <v>64</v>
      </c>
      <c r="F10" s="40" t="s">
        <v>117</v>
      </c>
    </row>
    <row r="11" spans="1:12" ht="24.75" customHeight="1" x14ac:dyDescent="0.25">
      <c r="A11" s="16">
        <v>9</v>
      </c>
      <c r="B11" s="17" t="s">
        <v>158</v>
      </c>
      <c r="C11" s="18">
        <v>7</v>
      </c>
      <c r="D11" s="18">
        <v>64</v>
      </c>
      <c r="E11" s="19">
        <v>64</v>
      </c>
      <c r="F11" s="40" t="s">
        <v>117</v>
      </c>
    </row>
    <row r="12" spans="1:12" ht="24.75" customHeight="1" x14ac:dyDescent="0.25">
      <c r="A12" s="16">
        <v>10</v>
      </c>
      <c r="B12" s="17" t="s">
        <v>159</v>
      </c>
      <c r="C12" s="18">
        <v>6</v>
      </c>
      <c r="D12" s="18">
        <v>56</v>
      </c>
      <c r="E12" s="19">
        <v>56</v>
      </c>
      <c r="F12" s="40" t="s">
        <v>117</v>
      </c>
    </row>
    <row r="13" spans="1:12" ht="24.75" customHeight="1" x14ac:dyDescent="0.25">
      <c r="A13" s="16">
        <v>11</v>
      </c>
      <c r="B13" s="17" t="s">
        <v>160</v>
      </c>
      <c r="C13" s="18">
        <v>3</v>
      </c>
      <c r="D13" s="18">
        <v>64</v>
      </c>
      <c r="E13" s="19">
        <v>64</v>
      </c>
      <c r="F13" s="40" t="s">
        <v>117</v>
      </c>
    </row>
    <row r="14" spans="1:12" ht="24.75" customHeight="1" x14ac:dyDescent="0.25">
      <c r="A14" s="16">
        <v>12</v>
      </c>
      <c r="B14" s="17" t="s">
        <v>161</v>
      </c>
      <c r="C14" s="18">
        <v>1.3</v>
      </c>
      <c r="D14" s="18">
        <v>65</v>
      </c>
      <c r="E14" s="19">
        <v>65</v>
      </c>
      <c r="F14" s="40" t="s">
        <v>117</v>
      </c>
    </row>
    <row r="15" spans="1:12" ht="24.75" customHeight="1" x14ac:dyDescent="0.25">
      <c r="A15" s="16">
        <v>13</v>
      </c>
      <c r="B15" s="17" t="s">
        <v>162</v>
      </c>
      <c r="C15" s="18">
        <v>1</v>
      </c>
      <c r="D15" s="18">
        <v>60</v>
      </c>
      <c r="E15" s="19">
        <v>60</v>
      </c>
      <c r="F15" s="40" t="s">
        <v>117</v>
      </c>
    </row>
    <row r="16" spans="1:12" ht="24.75" customHeight="1" x14ac:dyDescent="0.25">
      <c r="A16" s="16">
        <v>14</v>
      </c>
      <c r="B16" s="17" t="s">
        <v>163</v>
      </c>
      <c r="C16" s="18">
        <v>4.5</v>
      </c>
      <c r="D16" s="18">
        <v>58</v>
      </c>
      <c r="E16" s="19">
        <v>58</v>
      </c>
      <c r="F16" s="40" t="s">
        <v>117</v>
      </c>
    </row>
    <row r="17" spans="1:6" ht="24.75" customHeight="1" x14ac:dyDescent="0.25">
      <c r="A17" s="16">
        <v>15</v>
      </c>
      <c r="B17" s="17" t="s">
        <v>164</v>
      </c>
      <c r="C17" s="18">
        <v>1.7</v>
      </c>
      <c r="D17" s="18">
        <v>53</v>
      </c>
      <c r="E17" s="19">
        <v>53</v>
      </c>
      <c r="F17" s="40" t="s">
        <v>117</v>
      </c>
    </row>
    <row r="18" spans="1:6" ht="24.75" customHeight="1" thickBot="1" x14ac:dyDescent="0.3">
      <c r="A18" s="25">
        <v>16</v>
      </c>
      <c r="B18" s="26" t="s">
        <v>165</v>
      </c>
      <c r="C18" s="27">
        <v>2.5</v>
      </c>
      <c r="D18" s="27">
        <v>60</v>
      </c>
      <c r="E18" s="28">
        <v>60</v>
      </c>
      <c r="F18" s="41" t="s">
        <v>117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7" fitToHeight="10" orientation="landscape" r:id="rId1"/>
  <headerFooter>
    <oddHeader>&amp;L&amp;"-,Aldin"&amp;12OLIMPIADA DE TEHNOLOGIA INFORMAȚIEI ȘI COMUNICAȚIILOR
Etapa națională&amp;C
&amp;"-,Aldin"&amp;12MINISTERUL EDUCAȚIEI ȘI CERCETĂRII&amp;R&amp;"-,Aldin"&amp;12Satu Mare, 26-29 mai 2026
 Secțiunea TIC, Clasa a XII-a</oddHeader>
    <oddFooter>&amp;C&amp;12Pagina &amp;"-,Aldin"&amp;P&amp;"-,Obișnuit" din &amp;"-,Aldin"&amp;N&amp;"-,Obișnuit".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43EC-3B67-40F6-AA95-EA4F631BF23C}">
  <sheetPr>
    <pageSetUpPr fitToPage="1"/>
  </sheetPr>
  <dimension ref="A1:M30"/>
  <sheetViews>
    <sheetView zoomScaleNormal="100" workbookViewId="0">
      <selection activeCell="G16" sqref="G16"/>
    </sheetView>
  </sheetViews>
  <sheetFormatPr defaultRowHeight="24.75" customHeight="1" x14ac:dyDescent="0.25"/>
  <cols>
    <col min="1" max="1" width="5.7109375" style="2" customWidth="1"/>
    <col min="2" max="2" width="28.7109375" style="2" customWidth="1"/>
    <col min="3" max="3" width="41.7109375" style="2" customWidth="1"/>
    <col min="4" max="7" width="30.7109375" style="2" customWidth="1"/>
    <col min="8" max="16384" width="9.140625" style="2"/>
  </cols>
  <sheetData>
    <row r="1" spans="1:13" ht="45" customHeight="1" thickTop="1" thickBot="1" x14ac:dyDescent="0.3">
      <c r="A1" s="48" t="s">
        <v>10</v>
      </c>
      <c r="B1" s="49"/>
      <c r="C1" s="49"/>
      <c r="D1" s="49"/>
      <c r="E1" s="49"/>
      <c r="F1" s="49"/>
      <c r="G1" s="50"/>
      <c r="H1" s="1"/>
      <c r="I1" s="1"/>
      <c r="J1" s="1"/>
      <c r="K1" s="1"/>
      <c r="L1" s="1"/>
      <c r="M1" s="1"/>
    </row>
    <row r="2" spans="1:13" ht="39.950000000000003" customHeight="1" thickBot="1" x14ac:dyDescent="0.3">
      <c r="A2" s="3" t="s">
        <v>1</v>
      </c>
      <c r="B2" s="4" t="s">
        <v>2</v>
      </c>
      <c r="C2" s="4" t="s">
        <v>56</v>
      </c>
      <c r="D2" s="4" t="s">
        <v>3</v>
      </c>
      <c r="E2" s="4" t="s">
        <v>4</v>
      </c>
      <c r="F2" s="9" t="s">
        <v>6</v>
      </c>
      <c r="G2" s="10" t="s">
        <v>5</v>
      </c>
    </row>
    <row r="3" spans="1:13" ht="24.75" customHeight="1" thickBot="1" x14ac:dyDescent="0.3">
      <c r="A3" s="11">
        <v>1</v>
      </c>
      <c r="B3" s="12" t="s">
        <v>166</v>
      </c>
      <c r="C3" s="13">
        <v>6</v>
      </c>
      <c r="D3" s="13">
        <v>82</v>
      </c>
      <c r="E3" s="13">
        <v>82</v>
      </c>
      <c r="F3" s="42">
        <f>E3-D3</f>
        <v>0</v>
      </c>
      <c r="G3" s="43" t="str">
        <f>IF(F3&gt;0, "ADMIS", "RESPINS")</f>
        <v>RESPINS</v>
      </c>
    </row>
    <row r="4" spans="1:13" ht="24.75" customHeight="1" thickBot="1" x14ac:dyDescent="0.3">
      <c r="A4" s="16">
        <v>2</v>
      </c>
      <c r="B4" s="17" t="s">
        <v>167</v>
      </c>
      <c r="C4" s="18">
        <v>3.4</v>
      </c>
      <c r="D4" s="18">
        <v>46</v>
      </c>
      <c r="E4" s="18">
        <v>46</v>
      </c>
      <c r="F4" s="44">
        <f t="shared" ref="F4:F30" si="0">E4-D4</f>
        <v>0</v>
      </c>
      <c r="G4" s="45" t="str">
        <f t="shared" ref="G4:G30" si="1">IF(F4&gt;0, "ADMIS", "RESPINS")</f>
        <v>RESPINS</v>
      </c>
    </row>
    <row r="5" spans="1:13" ht="24.75" customHeight="1" thickBot="1" x14ac:dyDescent="0.3">
      <c r="A5" s="16">
        <v>3</v>
      </c>
      <c r="B5" s="17" t="s">
        <v>168</v>
      </c>
      <c r="C5" s="18">
        <v>4.5999999999999996</v>
      </c>
      <c r="D5" s="18">
        <v>59</v>
      </c>
      <c r="E5" s="18">
        <v>59</v>
      </c>
      <c r="F5" s="44">
        <f t="shared" si="0"/>
        <v>0</v>
      </c>
      <c r="G5" s="45" t="str">
        <f t="shared" si="1"/>
        <v>RESPINS</v>
      </c>
    </row>
    <row r="6" spans="1:13" ht="24.75" customHeight="1" thickBot="1" x14ac:dyDescent="0.3">
      <c r="A6" s="16">
        <v>4</v>
      </c>
      <c r="B6" s="17" t="s">
        <v>169</v>
      </c>
      <c r="C6" s="18">
        <v>6</v>
      </c>
      <c r="D6" s="18">
        <v>62</v>
      </c>
      <c r="E6" s="18">
        <v>62</v>
      </c>
      <c r="F6" s="44">
        <f t="shared" si="0"/>
        <v>0</v>
      </c>
      <c r="G6" s="45" t="str">
        <f t="shared" si="1"/>
        <v>RESPINS</v>
      </c>
    </row>
    <row r="7" spans="1:13" ht="24.75" customHeight="1" thickBot="1" x14ac:dyDescent="0.3">
      <c r="A7" s="16">
        <v>5</v>
      </c>
      <c r="B7" s="17" t="s">
        <v>170</v>
      </c>
      <c r="C7" s="18" t="s">
        <v>171</v>
      </c>
      <c r="D7" s="18">
        <v>48</v>
      </c>
      <c r="E7" s="18">
        <v>48</v>
      </c>
      <c r="F7" s="44">
        <f t="shared" si="0"/>
        <v>0</v>
      </c>
      <c r="G7" s="45" t="str">
        <f t="shared" si="1"/>
        <v>RESPINS</v>
      </c>
    </row>
    <row r="8" spans="1:13" ht="24.75" customHeight="1" thickBot="1" x14ac:dyDescent="0.3">
      <c r="A8" s="16">
        <v>6</v>
      </c>
      <c r="B8" s="17" t="s">
        <v>172</v>
      </c>
      <c r="C8" s="18" t="s">
        <v>74</v>
      </c>
      <c r="D8" s="18">
        <v>51</v>
      </c>
      <c r="E8" s="18">
        <v>51</v>
      </c>
      <c r="F8" s="44">
        <f t="shared" si="0"/>
        <v>0</v>
      </c>
      <c r="G8" s="45" t="str">
        <f t="shared" si="1"/>
        <v>RESPINS</v>
      </c>
    </row>
    <row r="9" spans="1:13" ht="24.75" customHeight="1" thickBot="1" x14ac:dyDescent="0.3">
      <c r="A9" s="16">
        <v>7</v>
      </c>
      <c r="B9" s="17" t="s">
        <v>173</v>
      </c>
      <c r="C9" s="18">
        <v>2</v>
      </c>
      <c r="D9" s="18">
        <v>68</v>
      </c>
      <c r="E9" s="18">
        <v>68</v>
      </c>
      <c r="F9" s="44">
        <f t="shared" si="0"/>
        <v>0</v>
      </c>
      <c r="G9" s="45" t="str">
        <f t="shared" si="1"/>
        <v>RESPINS</v>
      </c>
    </row>
    <row r="10" spans="1:13" ht="24.75" customHeight="1" thickBot="1" x14ac:dyDescent="0.3">
      <c r="A10" s="16">
        <v>8</v>
      </c>
      <c r="B10" s="17" t="s">
        <v>174</v>
      </c>
      <c r="C10" s="18">
        <v>2.4</v>
      </c>
      <c r="D10" s="18">
        <v>76</v>
      </c>
      <c r="E10" s="18">
        <v>76</v>
      </c>
      <c r="F10" s="44">
        <f t="shared" si="0"/>
        <v>0</v>
      </c>
      <c r="G10" s="45" t="str">
        <f t="shared" si="1"/>
        <v>RESPINS</v>
      </c>
    </row>
    <row r="11" spans="1:13" ht="24.75" customHeight="1" thickBot="1" x14ac:dyDescent="0.3">
      <c r="A11" s="16">
        <v>9</v>
      </c>
      <c r="B11" s="17" t="s">
        <v>175</v>
      </c>
      <c r="C11" s="18">
        <v>1.2</v>
      </c>
      <c r="D11" s="18">
        <v>63</v>
      </c>
      <c r="E11" s="18">
        <v>63</v>
      </c>
      <c r="F11" s="44">
        <f t="shared" si="0"/>
        <v>0</v>
      </c>
      <c r="G11" s="45" t="str">
        <f t="shared" si="1"/>
        <v>RESPINS</v>
      </c>
    </row>
    <row r="12" spans="1:13" ht="24.75" customHeight="1" thickBot="1" x14ac:dyDescent="0.3">
      <c r="A12" s="16">
        <v>10</v>
      </c>
      <c r="B12" s="17" t="s">
        <v>176</v>
      </c>
      <c r="C12" s="18" t="s">
        <v>177</v>
      </c>
      <c r="D12" s="18">
        <v>70</v>
      </c>
      <c r="E12" s="18">
        <v>70</v>
      </c>
      <c r="F12" s="44">
        <f t="shared" si="0"/>
        <v>0</v>
      </c>
      <c r="G12" s="45" t="str">
        <f t="shared" si="1"/>
        <v>RESPINS</v>
      </c>
    </row>
    <row r="13" spans="1:13" ht="24.75" customHeight="1" thickBot="1" x14ac:dyDescent="0.3">
      <c r="A13" s="16">
        <v>11</v>
      </c>
      <c r="B13" s="17" t="s">
        <v>178</v>
      </c>
      <c r="C13" s="18" t="s">
        <v>179</v>
      </c>
      <c r="D13" s="18">
        <v>30</v>
      </c>
      <c r="E13" s="18">
        <v>30</v>
      </c>
      <c r="F13" s="44">
        <f t="shared" si="0"/>
        <v>0</v>
      </c>
      <c r="G13" s="45" t="str">
        <f t="shared" si="1"/>
        <v>RESPINS</v>
      </c>
    </row>
    <row r="14" spans="1:13" ht="24.75" customHeight="1" thickBot="1" x14ac:dyDescent="0.3">
      <c r="A14" s="16">
        <v>12</v>
      </c>
      <c r="B14" s="17" t="s">
        <v>180</v>
      </c>
      <c r="C14" s="18">
        <v>6.7</v>
      </c>
      <c r="D14" s="18">
        <v>31</v>
      </c>
      <c r="E14" s="18">
        <v>31</v>
      </c>
      <c r="F14" s="44">
        <f t="shared" si="0"/>
        <v>0</v>
      </c>
      <c r="G14" s="45" t="str">
        <f t="shared" si="1"/>
        <v>RESPINS</v>
      </c>
    </row>
    <row r="15" spans="1:13" ht="24.75" customHeight="1" thickBot="1" x14ac:dyDescent="0.3">
      <c r="A15" s="16">
        <v>13</v>
      </c>
      <c r="B15" s="17" t="s">
        <v>181</v>
      </c>
      <c r="C15" s="18" t="s">
        <v>182</v>
      </c>
      <c r="D15" s="18">
        <v>55</v>
      </c>
      <c r="E15" s="18">
        <v>55</v>
      </c>
      <c r="F15" s="44">
        <f t="shared" si="0"/>
        <v>0</v>
      </c>
      <c r="G15" s="45" t="str">
        <f t="shared" si="1"/>
        <v>RESPINS</v>
      </c>
    </row>
    <row r="16" spans="1:13" ht="24.75" customHeight="1" thickBot="1" x14ac:dyDescent="0.3">
      <c r="A16" s="16">
        <v>14</v>
      </c>
      <c r="B16" s="17" t="s">
        <v>183</v>
      </c>
      <c r="C16" s="18">
        <v>2.5</v>
      </c>
      <c r="D16" s="18">
        <v>53</v>
      </c>
      <c r="E16" s="18">
        <v>53</v>
      </c>
      <c r="F16" s="44">
        <f t="shared" si="0"/>
        <v>0</v>
      </c>
      <c r="G16" s="45" t="str">
        <f t="shared" si="1"/>
        <v>RESPINS</v>
      </c>
    </row>
    <row r="17" spans="1:7" ht="24.75" customHeight="1" thickBot="1" x14ac:dyDescent="0.3">
      <c r="A17" s="16">
        <v>15</v>
      </c>
      <c r="B17" s="17" t="s">
        <v>184</v>
      </c>
      <c r="C17" s="18" t="s">
        <v>185</v>
      </c>
      <c r="D17" s="18">
        <v>64</v>
      </c>
      <c r="E17" s="18">
        <v>64</v>
      </c>
      <c r="F17" s="44">
        <f t="shared" si="0"/>
        <v>0</v>
      </c>
      <c r="G17" s="45" t="str">
        <f t="shared" si="1"/>
        <v>RESPINS</v>
      </c>
    </row>
    <row r="18" spans="1:7" ht="24.75" customHeight="1" thickBot="1" x14ac:dyDescent="0.3">
      <c r="A18" s="16">
        <v>16</v>
      </c>
      <c r="B18" s="17" t="s">
        <v>186</v>
      </c>
      <c r="C18" s="18">
        <v>2</v>
      </c>
      <c r="D18" s="18">
        <v>53</v>
      </c>
      <c r="E18" s="18">
        <v>53</v>
      </c>
      <c r="F18" s="44">
        <f t="shared" si="0"/>
        <v>0</v>
      </c>
      <c r="G18" s="45" t="str">
        <f t="shared" si="1"/>
        <v>RESPINS</v>
      </c>
    </row>
    <row r="19" spans="1:7" ht="24.75" customHeight="1" thickBot="1" x14ac:dyDescent="0.3">
      <c r="A19" s="16">
        <v>17</v>
      </c>
      <c r="B19" s="17" t="s">
        <v>187</v>
      </c>
      <c r="C19" s="18" t="s">
        <v>188</v>
      </c>
      <c r="D19" s="18">
        <v>36</v>
      </c>
      <c r="E19" s="18">
        <v>36</v>
      </c>
      <c r="F19" s="44">
        <f t="shared" si="0"/>
        <v>0</v>
      </c>
      <c r="G19" s="45" t="str">
        <f t="shared" si="1"/>
        <v>RESPINS</v>
      </c>
    </row>
    <row r="20" spans="1:7" ht="24.75" customHeight="1" thickBot="1" x14ac:dyDescent="0.3">
      <c r="A20" s="16">
        <v>18</v>
      </c>
      <c r="B20" s="17" t="s">
        <v>189</v>
      </c>
      <c r="C20" s="18" t="s">
        <v>190</v>
      </c>
      <c r="D20" s="18">
        <v>55</v>
      </c>
      <c r="E20" s="18">
        <v>55</v>
      </c>
      <c r="F20" s="44">
        <f t="shared" si="0"/>
        <v>0</v>
      </c>
      <c r="G20" s="45" t="str">
        <f t="shared" si="1"/>
        <v>RESPINS</v>
      </c>
    </row>
    <row r="21" spans="1:7" ht="24.75" customHeight="1" thickBot="1" x14ac:dyDescent="0.3">
      <c r="A21" s="16">
        <v>19</v>
      </c>
      <c r="B21" s="17" t="s">
        <v>191</v>
      </c>
      <c r="C21" s="18" t="s">
        <v>74</v>
      </c>
      <c r="D21" s="18">
        <v>37</v>
      </c>
      <c r="E21" s="18">
        <v>37</v>
      </c>
      <c r="F21" s="44">
        <f t="shared" si="0"/>
        <v>0</v>
      </c>
      <c r="G21" s="45" t="str">
        <f t="shared" si="1"/>
        <v>RESPINS</v>
      </c>
    </row>
    <row r="22" spans="1:7" ht="24.75" customHeight="1" thickBot="1" x14ac:dyDescent="0.3">
      <c r="A22" s="16">
        <v>20</v>
      </c>
      <c r="B22" s="17" t="s">
        <v>192</v>
      </c>
      <c r="C22" s="18" t="s">
        <v>193</v>
      </c>
      <c r="D22" s="18">
        <v>43</v>
      </c>
      <c r="E22" s="18">
        <v>43</v>
      </c>
      <c r="F22" s="44">
        <f t="shared" si="0"/>
        <v>0</v>
      </c>
      <c r="G22" s="45" t="str">
        <f t="shared" si="1"/>
        <v>RESPINS</v>
      </c>
    </row>
    <row r="23" spans="1:7" ht="24.75" customHeight="1" thickBot="1" x14ac:dyDescent="0.3">
      <c r="A23" s="16">
        <v>21</v>
      </c>
      <c r="B23" s="17" t="s">
        <v>194</v>
      </c>
      <c r="C23" s="18" t="s">
        <v>177</v>
      </c>
      <c r="D23" s="18">
        <v>46</v>
      </c>
      <c r="E23" s="18">
        <v>46</v>
      </c>
      <c r="F23" s="44">
        <f t="shared" si="0"/>
        <v>0</v>
      </c>
      <c r="G23" s="45" t="str">
        <f t="shared" si="1"/>
        <v>RESPINS</v>
      </c>
    </row>
    <row r="24" spans="1:7" ht="24.75" customHeight="1" thickBot="1" x14ac:dyDescent="0.3">
      <c r="A24" s="16">
        <v>22</v>
      </c>
      <c r="B24" s="17" t="s">
        <v>195</v>
      </c>
      <c r="C24" s="18">
        <v>2</v>
      </c>
      <c r="D24" s="18">
        <v>62</v>
      </c>
      <c r="E24" s="18">
        <v>62</v>
      </c>
      <c r="F24" s="44">
        <f t="shared" si="0"/>
        <v>0</v>
      </c>
      <c r="G24" s="45" t="str">
        <f t="shared" si="1"/>
        <v>RESPINS</v>
      </c>
    </row>
    <row r="25" spans="1:7" ht="24.75" customHeight="1" thickBot="1" x14ac:dyDescent="0.3">
      <c r="A25" s="16">
        <v>23</v>
      </c>
      <c r="B25" s="17" t="s">
        <v>196</v>
      </c>
      <c r="C25" s="18">
        <v>2.5</v>
      </c>
      <c r="D25" s="18">
        <v>43</v>
      </c>
      <c r="E25" s="18">
        <v>43</v>
      </c>
      <c r="F25" s="44">
        <f t="shared" si="0"/>
        <v>0</v>
      </c>
      <c r="G25" s="45" t="str">
        <f t="shared" si="1"/>
        <v>RESPINS</v>
      </c>
    </row>
    <row r="26" spans="1:7" ht="24.75" customHeight="1" thickBot="1" x14ac:dyDescent="0.3">
      <c r="A26" s="16">
        <v>24</v>
      </c>
      <c r="B26" s="17" t="s">
        <v>197</v>
      </c>
      <c r="C26" s="18" t="s">
        <v>74</v>
      </c>
      <c r="D26" s="18">
        <v>50</v>
      </c>
      <c r="E26" s="18">
        <v>50</v>
      </c>
      <c r="F26" s="44">
        <f t="shared" si="0"/>
        <v>0</v>
      </c>
      <c r="G26" s="45" t="str">
        <f t="shared" si="1"/>
        <v>RESPINS</v>
      </c>
    </row>
    <row r="27" spans="1:7" ht="24.75" customHeight="1" thickBot="1" x14ac:dyDescent="0.3">
      <c r="A27" s="16">
        <v>25</v>
      </c>
      <c r="B27" s="17" t="s">
        <v>198</v>
      </c>
      <c r="C27" s="18">
        <v>4</v>
      </c>
      <c r="D27" s="18">
        <v>70</v>
      </c>
      <c r="E27" s="18">
        <v>70</v>
      </c>
      <c r="F27" s="44">
        <f t="shared" si="0"/>
        <v>0</v>
      </c>
      <c r="G27" s="45" t="str">
        <f t="shared" si="1"/>
        <v>RESPINS</v>
      </c>
    </row>
    <row r="28" spans="1:7" ht="24.75" customHeight="1" thickBot="1" x14ac:dyDescent="0.3">
      <c r="A28" s="16">
        <v>26</v>
      </c>
      <c r="B28" s="17" t="s">
        <v>199</v>
      </c>
      <c r="C28" s="18" t="s">
        <v>74</v>
      </c>
      <c r="D28" s="18">
        <v>67</v>
      </c>
      <c r="E28" s="18">
        <v>67</v>
      </c>
      <c r="F28" s="44">
        <f t="shared" si="0"/>
        <v>0</v>
      </c>
      <c r="G28" s="45" t="str">
        <f t="shared" si="1"/>
        <v>RESPINS</v>
      </c>
    </row>
    <row r="29" spans="1:7" ht="24.75" customHeight="1" thickBot="1" x14ac:dyDescent="0.3">
      <c r="A29" s="16">
        <v>27</v>
      </c>
      <c r="B29" s="17" t="s">
        <v>200</v>
      </c>
      <c r="C29" s="18">
        <v>2.4</v>
      </c>
      <c r="D29" s="18">
        <v>53</v>
      </c>
      <c r="E29" s="18">
        <v>53</v>
      </c>
      <c r="F29" s="44">
        <f t="shared" si="0"/>
        <v>0</v>
      </c>
      <c r="G29" s="45" t="str">
        <f t="shared" si="1"/>
        <v>RESPINS</v>
      </c>
    </row>
    <row r="30" spans="1:7" ht="24.75" customHeight="1" thickBot="1" x14ac:dyDescent="0.3">
      <c r="A30" s="25">
        <v>28</v>
      </c>
      <c r="B30" s="26" t="s">
        <v>201</v>
      </c>
      <c r="C30" s="27">
        <v>2</v>
      </c>
      <c r="D30" s="27">
        <v>53</v>
      </c>
      <c r="E30" s="27">
        <v>53</v>
      </c>
      <c r="F30" s="46">
        <f t="shared" si="0"/>
        <v>0</v>
      </c>
      <c r="G30" s="47" t="str">
        <f t="shared" si="1"/>
        <v>RESPINS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5" fitToHeight="10" orientation="landscape" r:id="rId1"/>
  <headerFooter>
    <oddHeader>&amp;L&amp;"-,Aldin"&amp;12OLIMPIADA DE TEHNOLOGIA INFORMAȚIEI ȘI COMUNICAȚIILOR
Etapa națională&amp;C
&amp;"-,Aldin"&amp;12MINISTERUL EDUCAȚIEI ȘI CERCETĂRII&amp;R&amp;"-,Aldin"&amp;12Satu Mare, 26-29 mai 2026
 Secțiunea C#</oddHeader>
    <oddFooter>&amp;C&amp;12Pagina &amp;"-,Aldin"&amp;P&amp;"-,Obișnuit" din &amp;"-,Aldin"&amp;N&amp;"-,Obișnuit".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10</vt:i4>
      </vt:variant>
    </vt:vector>
  </HeadingPairs>
  <TitlesOfParts>
    <vt:vector size="15" baseType="lpstr">
      <vt:lpstr>Clasa a IX-a</vt:lpstr>
      <vt:lpstr>Clasa a X-a</vt:lpstr>
      <vt:lpstr>Clasa a XI-a</vt:lpstr>
      <vt:lpstr>Clasa a XII-a</vt:lpstr>
      <vt:lpstr>C#</vt:lpstr>
      <vt:lpstr>'C#'!Imprimare_titluri</vt:lpstr>
      <vt:lpstr>'Clasa a IX-a'!Imprimare_titluri</vt:lpstr>
      <vt:lpstr>'Clasa a X-a'!Imprimare_titluri</vt:lpstr>
      <vt:lpstr>'Clasa a XI-a'!Imprimare_titluri</vt:lpstr>
      <vt:lpstr>'Clasa a XII-a'!Imprimare_titluri</vt:lpstr>
      <vt:lpstr>'C#'!Zona_de_imprimat</vt:lpstr>
      <vt:lpstr>'Clasa a IX-a'!Zona_de_imprimat</vt:lpstr>
      <vt:lpstr>'Clasa a X-a'!Zona_de_imprimat</vt:lpstr>
      <vt:lpstr>'Clasa a XI-a'!Zona_de_imprimat</vt:lpstr>
      <vt:lpstr>'Clasa a XII-a'!Zona_de_imprimat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Rezultate la Contestații - ONTI 2026</dc:title>
  <dc:creator>Lapadat Cosmin-Andrei</dc:creator>
  <cp:keywords>ONTI 2026; ONTIC 2026; Satu Mare;</cp:keywords>
  <cp:lastModifiedBy>Lapadat Cosmin-Andrei</cp:lastModifiedBy>
  <cp:lastPrinted>2026-05-30T10:31:26Z</cp:lastPrinted>
  <dcterms:created xsi:type="dcterms:W3CDTF">2026-05-30T09:30:02Z</dcterms:created>
  <dcterms:modified xsi:type="dcterms:W3CDTF">2026-05-30T10:48:48Z</dcterms:modified>
  <cp:category>Olimpiada Naționala de Tehnologia Informației si a Comunicațiilor</cp:category>
</cp:coreProperties>
</file>